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155"/>
  </bookViews>
  <sheets>
    <sheet name="Informe Detallado" sheetId="7" r:id="rId1"/>
    <sheet name="instructivo" sheetId="10" state="hidden" r:id="rId2"/>
    <sheet name="cmb" sheetId="9" state="hidden" r:id="rId3"/>
  </sheets>
  <definedNames>
    <definedName name="_xlnm.Print_Area" localSheetId="0">'Informe Detallado'!$B$1:$K$108</definedName>
    <definedName name="_xlnm.Print_Area" localSheetId="1">instructivo!$B$1:$J$89</definedName>
    <definedName name="dosOpciones">cmb!$E$3:$E$4</definedName>
    <definedName name="feriados">cmb!#REF!</definedName>
    <definedName name="feriados20201">cmb!#REF!</definedName>
    <definedName name="feriados20211">cmb!#REF!</definedName>
    <definedName name="feriados2022">cmb!$A$3:$A$34</definedName>
    <definedName name="feriados202301">cmb!$A$3:$A$35</definedName>
    <definedName name="fese22021">cmb!#REF!</definedName>
    <definedName name="hola">cmb!$A$3:$A$34</definedName>
    <definedName name="padron">cmb!#REF!</definedName>
    <definedName name="padron20201">cmb!#REF!</definedName>
    <definedName name="padron20211">cmb!#REF!</definedName>
    <definedName name="padron202201">cmb!$D$2:$D$149</definedName>
    <definedName name="padron202301">cmb!$D$2:$D$150</definedName>
    <definedName name="resultados">cmb!$G$2:$G$9</definedName>
    <definedName name="temassisai">cmb!$I$2:$I$35</definedName>
    <definedName name="tematicas">cmb!$I$2:$I$9</definedName>
    <definedName name="temáticas">cmb!$I$2:$I$10</definedName>
    <definedName name="_xlnm.Print_Titles" localSheetId="0">'Informe Detallado'!$1:$12</definedName>
    <definedName name="_xlnm.Print_Titles" localSheetId="1">instructivo!$1:$12</definedName>
  </definedNames>
  <calcPr calcId="125725"/>
</workbook>
</file>

<file path=xl/calcChain.xml><?xml version="1.0" encoding="utf-8"?>
<calcChain xmlns="http://schemas.openxmlformats.org/spreadsheetml/2006/main">
  <c r="E13" i="10"/>
  <c r="E107" i="7"/>
  <c r="E106"/>
  <c r="E105"/>
  <c r="E104"/>
  <c r="E103"/>
  <c r="E102"/>
  <c r="E101"/>
  <c r="E100"/>
  <c r="E99"/>
  <c r="E98"/>
  <c r="E97"/>
  <c r="E96"/>
  <c r="E95"/>
  <c r="E94"/>
  <c r="E93"/>
  <c r="E92"/>
  <c r="E91"/>
  <c r="E90"/>
  <c r="E89"/>
  <c r="E88"/>
  <c r="E87"/>
  <c r="E86"/>
  <c r="E85"/>
  <c r="E84"/>
  <c r="E83"/>
  <c r="E82"/>
  <c r="E81"/>
  <c r="E80"/>
  <c r="E79"/>
  <c r="E78"/>
  <c r="E77"/>
  <c r="E76"/>
  <c r="E75"/>
  <c r="E74"/>
  <c r="E73"/>
  <c r="E72"/>
  <c r="E71"/>
  <c r="E70"/>
  <c r="E69"/>
  <c r="E68"/>
  <c r="E67"/>
  <c r="E66"/>
  <c r="E65"/>
  <c r="E64"/>
  <c r="E63"/>
  <c r="E62"/>
  <c r="E61"/>
  <c r="E60"/>
  <c r="E59"/>
  <c r="E51"/>
  <c r="E50"/>
  <c r="E48"/>
  <c r="E47"/>
  <c r="E46"/>
  <c r="E45"/>
  <c r="E44"/>
  <c r="E43"/>
  <c r="E42"/>
  <c r="E41"/>
  <c r="E40"/>
  <c r="E39"/>
  <c r="E38"/>
  <c r="E37"/>
  <c r="E36"/>
  <c r="E35"/>
  <c r="E34"/>
  <c r="E33"/>
  <c r="E32"/>
  <c r="E28"/>
  <c r="E27"/>
  <c r="E26"/>
  <c r="E25"/>
  <c r="E24"/>
  <c r="E23"/>
  <c r="E22"/>
  <c r="E21"/>
  <c r="E20"/>
  <c r="E19"/>
</calcChain>
</file>

<file path=xl/sharedStrings.xml><?xml version="1.0" encoding="utf-8"?>
<sst xmlns="http://schemas.openxmlformats.org/spreadsheetml/2006/main" count="721" uniqueCount="358">
  <si>
    <t>FECHA DE RESPUESTA</t>
  </si>
  <si>
    <t>FECHA DE RECEPCIÓN</t>
  </si>
  <si>
    <t>INFORMACIÓN REQUERIDA</t>
  </si>
  <si>
    <t>CUADRO DETALLADO DE SOLICITUDES DE INFORMACIÓN</t>
  </si>
  <si>
    <t>TIEMPO DE RESPUESTA
(DÍAS HÁBILES)</t>
  </si>
  <si>
    <t>(DETALLADO)</t>
  </si>
  <si>
    <t>FOLIO DE LA SOLICITUD</t>
  </si>
  <si>
    <t>REPORTE DE SOLICITUDES DE INFORMACIÓN</t>
  </si>
  <si>
    <t>RESULTADO DE LA SOLICITUD</t>
  </si>
  <si>
    <r>
      <t xml:space="preserve">SELECCIONAR EL RESULTADO DE LA SOLICITUD DE LA </t>
    </r>
    <r>
      <rPr>
        <i/>
        <sz val="10"/>
        <color indexed="63"/>
        <rFont val="Century Gothic"/>
        <family val="2"/>
      </rPr>
      <t xml:space="preserve">LISTA DESPLEGABLE </t>
    </r>
    <r>
      <rPr>
        <sz val="10"/>
        <color indexed="63"/>
        <rFont val="Century Gothic"/>
        <family val="2"/>
      </rPr>
      <t xml:space="preserve">
(Seleccionar esta celda y posteriormente el botón de despliegue a la derecha)</t>
    </r>
  </si>
  <si>
    <r>
      <t xml:space="preserve">SELECCIONAR LA TEMÁTICA DE LA SOLICITUD DE LA </t>
    </r>
    <r>
      <rPr>
        <i/>
        <sz val="10"/>
        <color indexed="63"/>
        <rFont val="Century Gothic"/>
        <family val="2"/>
      </rPr>
      <t xml:space="preserve">LISTA DESPLEGABLE </t>
    </r>
    <r>
      <rPr>
        <sz val="10"/>
        <color indexed="63"/>
        <rFont val="Century Gothic"/>
        <family val="2"/>
      </rPr>
      <t xml:space="preserve">
(Seleccionar esta celda y posteriormente el botón de despliegue a la derecha)</t>
    </r>
  </si>
  <si>
    <t>Comisión de Transparencia y Acceso a la Información Pública del Estado de Campeche</t>
  </si>
  <si>
    <t xml:space="preserve"> -  ARTÍCULO 46 DE LA LTAIPEC -</t>
  </si>
  <si>
    <t>NOMBRE DEL SUJETO OBLIGADO</t>
  </si>
  <si>
    <t>SELECCIONAR EL NOMBRE DEL SUJETO OBLIGADO DE LA LISTA DESPLEGABLE ORDENADA ALFABÉTICAMENTE
(Seleccionar esta celda y posteriormente el botón de despliegue a la derecha)</t>
  </si>
  <si>
    <t>INSTRUCCIONES DE LLENADO:</t>
  </si>
  <si>
    <t xml:space="preserve">1. </t>
  </si>
  <si>
    <t xml:space="preserve">2. </t>
  </si>
  <si>
    <t>Folio asignado a la solicitud de información.</t>
  </si>
  <si>
    <t xml:space="preserve">3. </t>
  </si>
  <si>
    <t>Fecha en la cual se recibió la solicitud de información.</t>
  </si>
  <si>
    <t xml:space="preserve">4. </t>
  </si>
  <si>
    <t>Fecha de notificación de la respuesta al interesado.</t>
  </si>
  <si>
    <t xml:space="preserve">5. </t>
  </si>
  <si>
    <t xml:space="preserve">6. </t>
  </si>
  <si>
    <t xml:space="preserve">7. </t>
  </si>
  <si>
    <t>9.</t>
  </si>
  <si>
    <t xml:space="preserve">Total de días hábiles transcurridos, contados a partir del día hábil siguiente a la fecha de recepción de la solicitud hasta la fecha de notificación de la respuesta </t>
  </si>
  <si>
    <t>REQUERIMIENTO DE INFORMACIÓN ADICIONAL</t>
  </si>
  <si>
    <t>TEMÁTICA DE LA SOLICITUD
(VER ANEXO)</t>
  </si>
  <si>
    <t>feriados</t>
  </si>
  <si>
    <t>Si</t>
  </si>
  <si>
    <t>No</t>
  </si>
  <si>
    <t>¿EL COMITÉ DE TRANSPARENCIA AUTORIZÓ LA AMPLIACIÓN DE PLAZO DE RESPUESTA?</t>
  </si>
  <si>
    <t xml:space="preserve">8. </t>
  </si>
  <si>
    <t>10.</t>
  </si>
  <si>
    <r>
      <t>Nombre del Sujeto Obligado que elabora el informe. (</t>
    </r>
    <r>
      <rPr>
        <b/>
        <sz val="14"/>
        <color indexed="8"/>
        <rFont val="Calibri"/>
        <family val="2"/>
      </rPr>
      <t>Seleccionar de la lista desplegable)</t>
    </r>
  </si>
  <si>
    <r>
      <t>Información solicitada o cuando menos un resumen (</t>
    </r>
    <r>
      <rPr>
        <b/>
        <sz val="14"/>
        <color theme="1"/>
        <rFont val="Calibri"/>
        <family val="2"/>
        <scheme val="minor"/>
      </rPr>
      <t>NO COLOCAR LEYENDAS COMO "DOCUMENTO ADJUNTO"</t>
    </r>
    <r>
      <rPr>
        <sz val="14"/>
        <color theme="1"/>
        <rFont val="Calibri"/>
        <family val="2"/>
        <scheme val="minor"/>
      </rPr>
      <t>)</t>
    </r>
  </si>
  <si>
    <r>
      <t xml:space="preserve">Requerimiento de información adicional, es decir, si se realizó una prevención a la solicitud </t>
    </r>
    <r>
      <rPr>
        <b/>
        <sz val="14"/>
        <color theme="1"/>
        <rFont val="Calibri"/>
        <family val="2"/>
        <scheme val="minor"/>
      </rPr>
      <t>(Seleccionar de la lista desplegable)</t>
    </r>
    <r>
      <rPr>
        <sz val="14"/>
        <color theme="1"/>
        <rFont val="Calibri"/>
        <family val="2"/>
        <scheme val="minor"/>
      </rPr>
      <t>.</t>
    </r>
  </si>
  <si>
    <r>
      <t xml:space="preserve">El resultado de la solicitud es el sentido de la respuesta dada a cada una de las solicitudes, el cual puede ser: </t>
    </r>
    <r>
      <rPr>
        <b/>
        <sz val="14"/>
        <color theme="1"/>
        <rFont val="Calibri"/>
        <family val="2"/>
        <scheme val="minor"/>
      </rPr>
      <t xml:space="preserve">  (Seleccionar de la lista desplegable)</t>
    </r>
  </si>
  <si>
    <r>
      <t>La Temática de la solicitud es el sentido de la respuesta dada a cada una de las solicitudes, el cual puede ser:     (</t>
    </r>
    <r>
      <rPr>
        <b/>
        <sz val="14"/>
        <color theme="1"/>
        <rFont val="Calibri"/>
        <family val="2"/>
        <scheme val="minor"/>
      </rPr>
      <t>Seleccionar de la lista desplegable</t>
    </r>
    <r>
      <rPr>
        <sz val="14"/>
        <color theme="1"/>
        <rFont val="Calibri"/>
        <family val="2"/>
        <scheme val="minor"/>
      </rPr>
      <t>)</t>
    </r>
  </si>
  <si>
    <r>
      <t xml:space="preserve">Responder si el cómite autorizó o no ampliar el plazo para responder la solicitud de información por 10 días hábiles más.  </t>
    </r>
    <r>
      <rPr>
        <b/>
        <sz val="14"/>
        <color theme="1"/>
        <rFont val="Calibri"/>
        <family val="2"/>
        <scheme val="minor"/>
      </rPr>
      <t>(Seleccionar de la lista desplegable)</t>
    </r>
  </si>
  <si>
    <t xml:space="preserve">(EN CASO DE UN "SI" EN EL PUNTO 7 DE "REQUERIMIENTO DE INFORMACIÓN ADICIONAL"  O EN SU CASO TENER UN PERIODO VACACIONAL O DÍAS INHÁBILES DISTINTOS A LOS DE LA COTAIPEC, </t>
  </si>
  <si>
    <t>PUEDE EDITAR MANUALMENTE EL TIEMPO DE RESPUESTA SOBREESCRIBIENDO EL VALOR EN LA CELDA QUE ARROJE LA FÓRMULA POR EL CONTEO DE DÍAS CALCULADO POR USTED).</t>
  </si>
  <si>
    <t>a) No competencia</t>
  </si>
  <si>
    <t>b) Solicitud improcedente (desechada)</t>
  </si>
  <si>
    <t>c) Inexistencia de la información</t>
  </si>
  <si>
    <t>d) Entrega de información con costo</t>
  </si>
  <si>
    <t>e) Entrega de información sin costo</t>
  </si>
  <si>
    <t>f) Acceso restringido confidencial</t>
  </si>
  <si>
    <t>g) Acceso restringido reservada</t>
  </si>
  <si>
    <t>¿LA SOLICITUD INGRESÓ EN LENGUA INDÍGENA?</t>
  </si>
  <si>
    <t>(1) Actividades de la institución</t>
  </si>
  <si>
    <t>(2) Archivos</t>
  </si>
  <si>
    <t>(3) Auditorías</t>
  </si>
  <si>
    <t>(4) Campañas electorales</t>
  </si>
  <si>
    <t>(5) Compras públicas y contratos</t>
  </si>
  <si>
    <t>(6) Comunidades LGTBI</t>
  </si>
  <si>
    <t>(7) Comunidades indígenas</t>
  </si>
  <si>
    <t>(8) Datos personales</t>
  </si>
  <si>
    <t>(9) Desastres y protección civil</t>
  </si>
  <si>
    <t>(10) Discriminación</t>
  </si>
  <si>
    <t>(11) Educación</t>
  </si>
  <si>
    <t>(12) Estructura orgánica</t>
  </si>
  <si>
    <t>(13) Gastos</t>
  </si>
  <si>
    <t>(14) Igualdad de Género</t>
  </si>
  <si>
    <t>(15) Información generada o administrada por el sujeto obligado</t>
  </si>
  <si>
    <t>(16) Información sobre servidores públicos</t>
  </si>
  <si>
    <t>(17) Legislación</t>
  </si>
  <si>
    <t>(18) Medio ambiente</t>
  </si>
  <si>
    <t>(19) Movilizaciones, conflictos sociales y políticos</t>
  </si>
  <si>
    <t>(20) Otros más frecuentes</t>
  </si>
  <si>
    <t>(21) Programas de desarrollo urbano</t>
  </si>
  <si>
    <t>(22) Programas de subsidios</t>
  </si>
  <si>
    <t>(23) Programas sociales</t>
  </si>
  <si>
    <t>(24) Salud</t>
  </si>
  <si>
    <t>(25) Sanciones</t>
  </si>
  <si>
    <t>(26) Seguridad Nacional</t>
  </si>
  <si>
    <t>(27) Sentencias y resoluciones</t>
  </si>
  <si>
    <t>(28) Servicios urbanos</t>
  </si>
  <si>
    <t>(29) Turismo</t>
  </si>
  <si>
    <t>(30) Uso de recursos públicos</t>
  </si>
  <si>
    <t>(31) Vialidad y transporte público</t>
  </si>
  <si>
    <t>(32) Violaciones a Derechos Humanos</t>
  </si>
  <si>
    <t>(33) Vivienda</t>
  </si>
  <si>
    <t>ver opciones en página 2.</t>
  </si>
  <si>
    <t>Opciones de la temática:</t>
  </si>
  <si>
    <t>INFORME SEMESTRAL CORRESPONDIENTE AL PERÍODO ENERO - JUNIO DEL AÑO 2023</t>
  </si>
  <si>
    <t>Administración Portuaria Integral de Campeche, S.A de C.V.(001)</t>
  </si>
  <si>
    <t>Comisión de Conciliación y Arbitraje Médico del Estado de Campeche(002)</t>
  </si>
  <si>
    <t>Consejería Jurídica (003)</t>
  </si>
  <si>
    <t>Fiscalía General del Estado de Campeche(004)</t>
  </si>
  <si>
    <t>Coordinación General de la Oficina de la Gobernadora(005)</t>
  </si>
  <si>
    <t>Instituto de Seguridad y Servicios Sociales de los Trabajadores del Estado de Campeche(006)</t>
  </si>
  <si>
    <t>Secretaría de Desarrollo Económico(007)</t>
  </si>
  <si>
    <t>Instituto Estatal para el Fomento de las Actividades Artesanales en Campeche(008)</t>
  </si>
  <si>
    <t>Secretaría de Desarrollo Agropecuario (SDA)(009)</t>
  </si>
  <si>
    <t>Instituto de Pesca y Acuacultura del Estado de Campeche (INPESCA)(010)</t>
  </si>
  <si>
    <t>Secretaría de Bienestar (SEBIEN)(011)</t>
  </si>
  <si>
    <t>Comisión Estatal de Desarrollo de Suelo y Vivienda (012)</t>
  </si>
  <si>
    <t>Instituto de Cultura y Artes del Estado de Campeche(013)</t>
  </si>
  <si>
    <t>Instituto del Deporte del Estado de Campeche(014)</t>
  </si>
  <si>
    <t>Instituto de Desarrollo y Formación Social del Estado de Campeche(015)</t>
  </si>
  <si>
    <t>Instituto de la Juventud del Estado de Campeche(016)</t>
  </si>
  <si>
    <t>Instituto de la Mujer del Estado de Campeche(017)</t>
  </si>
  <si>
    <t>Secretaría de Desarrollo Territorial, Urbano y Obras Públicas(018)</t>
  </si>
  <si>
    <t>Comisión de Agua Potable y Alcantarillado del Estado de Campeche(019)</t>
  </si>
  <si>
    <t>Autoridad del Patrimonio Cultural del Estado de Campeche(020)</t>
  </si>
  <si>
    <t>Secretaría de Educación(021)</t>
  </si>
  <si>
    <t>Colegio de Bachilleres del Estado de Campeche(022)</t>
  </si>
  <si>
    <t>Colegio de Educación Profesional Técnica del Estado de Campeche(023)</t>
  </si>
  <si>
    <t>Consejo Estatal de Investigación Científica y Desarrollo Tecnológico del Estado de Campeche(024)</t>
  </si>
  <si>
    <t>Colegio de Estudios Científicos y Tecnológicos del Estado de Campeche(025)</t>
  </si>
  <si>
    <t>Instituto de Capacitación para el Trabajo del Estado de Campeche(026)</t>
  </si>
  <si>
    <t>Instituto Estatal de la Educación para los Adultos(027)</t>
  </si>
  <si>
    <t>Instituto de la Infraestructura Física Educativa del Estado de Campeche(028)</t>
  </si>
  <si>
    <t>Instituto Tecnológico Superior de Calkiní(029)</t>
  </si>
  <si>
    <t>Instituto Tecnológico Superior de Champotón(030)</t>
  </si>
  <si>
    <t>Instituto Tecnológico Superior de Escárcega(031)</t>
  </si>
  <si>
    <t>Instituto Tecnológico  Superior de Hopelchén(032)</t>
  </si>
  <si>
    <t>Universidad Tecnológica de Calakmul(033)</t>
  </si>
  <si>
    <t>Universidad Tecnológica de Campeche(034)</t>
  </si>
  <si>
    <t>Universidad Tecnológica de Candelaria(035)</t>
  </si>
  <si>
    <t>Fundación Pablo García(036)</t>
  </si>
  <si>
    <t>Secretaría de Administración y Finanzas (037)</t>
  </si>
  <si>
    <t>Secretaría de la Contraloría(038)</t>
  </si>
  <si>
    <t>Secretaría de Medio Ambiente, Biodiversidad, Cambio Climático y Energía (SEMABICCE)(039)</t>
  </si>
  <si>
    <t>Agencia de Energía del Estado de Campeche(040)</t>
  </si>
  <si>
    <t>Promotora para la Conservación y Desarrollo Sustentable del Estado de Campeche, Ximbal.(041)</t>
  </si>
  <si>
    <t>Secretaría de Modernización Administrativa e Innovación Gubernamental (SEMAIG)(042)</t>
  </si>
  <si>
    <t>Instituto de Información Estadística, Geográfica y Catastral del Estado de Campeche(043)</t>
  </si>
  <si>
    <t>Secretaría de Protección Civil(044)</t>
  </si>
  <si>
    <t>Secretaría de Salud(045)</t>
  </si>
  <si>
    <t>Hospital Dr. Manuel Campos(046)</t>
  </si>
  <si>
    <t>Hospital Psiquiátrico de Campeche(047)</t>
  </si>
  <si>
    <t>Instituto de Servicios Descentralizados de Salud Pública del Estado de Campeche(048)</t>
  </si>
  <si>
    <t>Sistema de Atención a Niños, Niñas y Adolescentes Farmacodependientes del Estado de Campeche “Vida Nueva”(049)</t>
  </si>
  <si>
    <t>Sistema para el Desarrollo Integral de la Familia del Estado de Campeche(050)</t>
  </si>
  <si>
    <t>Secretaría de Protección y  Seguridad Ciudadana (SPSC)(051)</t>
  </si>
  <si>
    <t>Secretaría de Turismo(052)</t>
  </si>
  <si>
    <t>Promotora de Eventos Artísticos, Culturales y de Convenciones del Estado de Campeche(053)</t>
  </si>
  <si>
    <t>Secretaría de Gobierno(054)</t>
  </si>
  <si>
    <t>Instituto de Acceso a la Justicia del Estado de Campeche(055)</t>
  </si>
  <si>
    <t>Sistema de Televisión y Radio de Campeche(056)</t>
  </si>
  <si>
    <t>Centro de Conciliación Laboral del Estado de Campeche(057)</t>
  </si>
  <si>
    <t>Secretaría Ejecutiva del Sistema Anticorrupción del Estado de Campeche(058)</t>
  </si>
  <si>
    <t>Secretaría de Inclusión(059)</t>
  </si>
  <si>
    <t>Auditoría Superior del Estado de Campeche(060)</t>
  </si>
  <si>
    <t>Congreso del Estado de Campeche(061)</t>
  </si>
  <si>
    <t>Tribunal Superior de Justicia del Estado de Campeche(062)</t>
  </si>
  <si>
    <t>Municipio de Calakmul(063)</t>
  </si>
  <si>
    <t>Sistema Municipal para el Desarrollo Integral de la Familia de Calakmul(064)</t>
  </si>
  <si>
    <t>Junta Municipal de Constitución (065)</t>
  </si>
  <si>
    <t>Municipio de Calkiní(066)</t>
  </si>
  <si>
    <t>Sistema Municipal para el Desarrollo Integral de la Familia de Calkiní(067)</t>
  </si>
  <si>
    <t>Junta Municipal de Bécal (068)</t>
  </si>
  <si>
    <t>Junta Municipal de Nunkiní (069)</t>
  </si>
  <si>
    <t>Municipio de Campeche(070)</t>
  </si>
  <si>
    <t>Sistema Municipal para el Desarrollo Integral de la Familia de Campeche(071)</t>
  </si>
  <si>
    <t>Sistema Municipal de Agua Potable y Alcantarillado de Campeche (072)</t>
  </si>
  <si>
    <t>Junta Municipal de Alfredo V. Bonfil (073)</t>
  </si>
  <si>
    <t>Junta Municipal de Hampolol (074)</t>
  </si>
  <si>
    <t>Junta Municipal de Pich (075)</t>
  </si>
  <si>
    <t>Junta Municipal de Tixmucuy (076)</t>
  </si>
  <si>
    <t>Municipio de Candelaria(077)</t>
  </si>
  <si>
    <t>Sistema Municipal para el Desarrollo Integral de la Familia de Candelaria(078)</t>
  </si>
  <si>
    <t>Junta Municipal de Miguel Hidalgo y Costilla(079)</t>
  </si>
  <si>
    <t>Junta Municipal de Monclova (080)</t>
  </si>
  <si>
    <t>Municipio de Carmen(081)</t>
  </si>
  <si>
    <t>Sistema Municipal para el Desarrollo Integral de la Familia de Carmen(082)</t>
  </si>
  <si>
    <t>Sistema Municipal de Agua Potable y Alcantarillado de Carmen(083)</t>
  </si>
  <si>
    <t>Instituto del Deporte y de la Juventud de Carmen(084)</t>
  </si>
  <si>
    <t>Instituto Municipal de la Mujer de Carmen(085)</t>
  </si>
  <si>
    <t>Instituto Municipal de Vivienda de Carmen(086)</t>
  </si>
  <si>
    <t>Instituto Municipal de Planeación de Carmen(087)</t>
  </si>
  <si>
    <t>Junta Municipal de Atasta (088)</t>
  </si>
  <si>
    <t>Junta Municipal de Mamantel (089)</t>
  </si>
  <si>
    <t>Junta Municipal de Sabancuy (090)</t>
  </si>
  <si>
    <t>Municipio de Champotón(091)</t>
  </si>
  <si>
    <t>Sistema Municipal para el Desarrollo Integral de la Familia de Champotón(092)</t>
  </si>
  <si>
    <t>Junta Municipal de Felipe Carrillo Puerto (093)</t>
  </si>
  <si>
    <t>Junta Municipal de Hool (094)</t>
  </si>
  <si>
    <t>Junta Municipal de Sihochac(095)</t>
  </si>
  <si>
    <t>Municipio de Escárcega(096)</t>
  </si>
  <si>
    <t>Sistema Municipal para el Desarrollo Integral de la Familia de Escárcega(097)</t>
  </si>
  <si>
    <t>Sistema Municipal de Agua Potable y Alcantarillado de Escárcega(098)</t>
  </si>
  <si>
    <t>Junta Municipal de Centenario(099)</t>
  </si>
  <si>
    <t>Junta Municipal División del Norte(100)</t>
  </si>
  <si>
    <t>Municipio de Hecelchakán(101)</t>
  </si>
  <si>
    <t>Sistema Municipal para el Desarrollo Integral de la Familia de Hecelchakán(102)</t>
  </si>
  <si>
    <t>Junta Municipal de Pomuch(103)</t>
  </si>
  <si>
    <t>Municipio de Hopelchén(104)</t>
  </si>
  <si>
    <t>Sistema Municipal para el Desarrollo Integral de la Familia de Hopelchén(105)</t>
  </si>
  <si>
    <t>Junta Municipal de Bolonchén de Rejón (106)</t>
  </si>
  <si>
    <t>Junta Municipal de Dzibalchén(107)</t>
  </si>
  <si>
    <t>Junta Municipal de Ukum (108)</t>
  </si>
  <si>
    <t>Municipio de Palizada(109)</t>
  </si>
  <si>
    <t>Sistema Municipal para el Desarrollo Integral de la Familia de Palizada(110)</t>
  </si>
  <si>
    <t>Municipio de Tenabo(111)</t>
  </si>
  <si>
    <t>Sistema Municipal para el Desarrollo Integral de la Familia de Tenabo(112)</t>
  </si>
  <si>
    <t>Junta Municipal de Tinún (113)</t>
  </si>
  <si>
    <t>Municipio de Seybaplaya(114)</t>
  </si>
  <si>
    <t>Sistema Municipal para el Desarrollo Integral de la Familia de Seybaplaya (115)</t>
  </si>
  <si>
    <t>Municipio de Dzitbalché(116)</t>
  </si>
  <si>
    <t>Sistema Municipal para el Desarrollo Integral de la Familia de Dzitbalché (117)</t>
  </si>
  <si>
    <t>Comisión de Derechos Humanos del Estado de Campeche(118)</t>
  </si>
  <si>
    <t>Comisión de Transparencia y Acceso a la Información Pública del Estado de Campeche(119)</t>
  </si>
  <si>
    <t>Fiscalía Especializada en Combate a la Corrupción del Estado de Campeche(120)</t>
  </si>
  <si>
    <t>Instituto Electoral del Estado de Campeche(121)</t>
  </si>
  <si>
    <t>Tribunal de Justicia Administrativa del Estado de Campeche(122)</t>
  </si>
  <si>
    <t>Tribunal Electoral del Estado de Campeche(123)</t>
  </si>
  <si>
    <t>Fideicomiso de Inversión del Impuesto del 2% sobre Nómina del Estado de Campeche(124)</t>
  </si>
  <si>
    <t>Fondo Campeche(125)</t>
  </si>
  <si>
    <t>Fondo Estatal de Fomento Industrial del Estado de Campeche(126)</t>
  </si>
  <si>
    <t>Instituto Campechano(127)</t>
  </si>
  <si>
    <t>Universidad Autónoma de Campeche(128)</t>
  </si>
  <si>
    <t>Universidad Autónoma del Carmen(129)</t>
  </si>
  <si>
    <t>Partido Movimiento Ciudadano(130)</t>
  </si>
  <si>
    <t>Partido Acción Nacional (131)</t>
  </si>
  <si>
    <t>Partido de la Revolución Democrática (132)</t>
  </si>
  <si>
    <t>Partido del Trabajo(133)</t>
  </si>
  <si>
    <t>Partido Revolucionario Institucional (134)</t>
  </si>
  <si>
    <t>Partido Verde Ecologista de México (135)</t>
  </si>
  <si>
    <t>Partido Morena(136)</t>
  </si>
  <si>
    <t>Sindicato Único de Personal Académico de la Universidad Autónoma de Campeche.(137)</t>
  </si>
  <si>
    <t>Sindicato Único de Personal Docente del Colegio de Educación Profesional Técnica del Estado de Campeche(138)</t>
  </si>
  <si>
    <t>Sindicato Único de Trabajadores Académicos, Administrativos y Manuales del Instituto Campechano(139)</t>
  </si>
  <si>
    <t>Sindicato Único de Trabajadores Administrativos, de Intendencia y Similares de la Universidad Autónoma de Campeche.(140)</t>
  </si>
  <si>
    <t>Sindicato Único de Trabajadores al Servicio de los Poderes, Municipios e Instituciones Descentralizadas del Estado de Campeche (141)</t>
  </si>
  <si>
    <t>Sindicato Único de Trabajadores al Servicio del Gobierno Municipal (142)</t>
  </si>
  <si>
    <t>Sindicato Único de Trabajadores de la Universidad Tecnológica de Campeche(143)</t>
  </si>
  <si>
    <t>Sindicato Único de Trabajadores del Colegio de Bachilleres del Estado de Campeche(144)</t>
  </si>
  <si>
    <t>Sindicato Único de Trabajadores del Colegio de Estudios Científicos y Tecnológicos del Estado de Campeche(145)</t>
  </si>
  <si>
    <t>Sindicato Único del Personal Académico, Administrativo Manual  y Apoyo del Colegio de Estudios Científicos y Tecnológicos del Estado de Campeche(146)</t>
  </si>
  <si>
    <t>Sindicato Único de Trabajadores de la Universidad Autónoma del Carmen(147)</t>
  </si>
  <si>
    <t>Frente Unidos por La Equidad y el Respeto a los Trabajadores del Estado de Campeche "Fuerte Campeche"(148)</t>
  </si>
  <si>
    <t>040091600000123</t>
  </si>
  <si>
    <t>1.- ¿Cuántos denuncias, quejas o procedimientos en las que los hechos denunciados, o parte de ellos, deriven de la rendición, difusión de los informes anuales de actividades, de resultados o de gestión legislativa, o cual sea su denominación, pero que se refiera a los previstos por el artículo 14 de la Ley General de Comunicación Social y 242, párrafo 5 de la Ley de Instituciones y Procedimientos Electorales, y los correlativos de sus leyes locales?2.- ¿Cuántos de estos resultaron procedentes?3.- ¿Cuántos concluyeron en una sanción a servidores públicos?4.- Sean remitidas las sentencias y/o resoluciones en formato digital y/o liga de acceso para su consulta.(sic)</t>
  </si>
  <si>
    <t>040091600000223</t>
  </si>
  <si>
    <t>Lineamientos de publicaciones en la página web. - Políticas de Comunicación - Manuales de Comunicación Social. - Lineamientos de Comunicación. - Bases o Reglamentos de Comunicación. - Manuales de Identidad. - Manual sobre Uso de Redes Sociales - Plan o Estrategia para publicaciones en redes sociales. - O cualquier documento o documentos que regulen estos conceptos, independientemente del nombre con el que sea aprobado en el OPLE. |(sic)</t>
  </si>
  <si>
    <t>040091600000323</t>
  </si>
  <si>
    <t>Solicitamos se nos haga de conocimiento con cuanto recurso conto esta dependencia en el año 2022 y en que lo utilizo, es decir que se especifique cuanto recurso ingreso por medio de participaciones, cuanto en programas federales (en caso de que existan) cuanto por ingresos propios, o de partidas extras cualesqueira que es estas sean. En el caso de los gastos, se solicita un detallado de cuanto se derogo y en que rubro, desglosado no solo por partida sino por obra, servicio, pago de deuda, atencion profecional o cualquier gasto o reparacion realizada, etc.(sic)</t>
  </si>
  <si>
    <t>040091600000423</t>
  </si>
  <si>
    <t>Solicitamos de la manera más atenta el organigrama de la dependencia, en donde se especifique con cuantos trabajadores se cuenta y en que área se desempeñan, con esto referimos al total general de trabajadores, incluidos sindicalizados, de confianza, eventuales o por contrato.(sic)</t>
  </si>
  <si>
    <t>040091600000523</t>
  </si>
  <si>
    <t>Solicitamos el organigrama de todos los puestos de trabajo que existan en la dependencia, así como los montos salariales que devengan, hacemos especifico que se requiere el total de los puestos que tiene la dependencia, desde los trabajos de confianza, hasta los sindicalizados, eventuales o de contrato, no requerimos el nombre de ningún empleado para no contravenir temas de privacidad.(sic)</t>
  </si>
  <si>
    <t>040091600000623</t>
  </si>
  <si>
    <t xml:space="preserve"> ¿Cuáles y cuántos mecanismos de participación ciudadana que se encuentran contemplados en la Ley de Participación Ciudadana se han llevado a cabo desde la publicación de dicha Ley y fecha de dichos ejercicios?-        Número de solicitudes presentadas por la ciudadanía para utilizar los mecanismos de participación contemplados en la Ley, y de éstas ¿cuántas fueron procedentes?-        En caso de que se hayan utilizado dichos mecanismos, ¿cuántas personas participaron en éstos? Incluir fecha, nombre del mecanismos y número de personas que participaron.(sic)</t>
  </si>
  <si>
    <t>040091600000723</t>
  </si>
  <si>
    <t>Requiero conocer información sólida proporcionada por esa Institución pública en lo que corresponde a los años 2020, 2021 y 2022, en que se hayan realizado procesos electorales en la entidad, respecto a los planteamientos siguientes:En materia de paridad de género:a. ¿Se ha cumplido con este mandato constitucional?b. ¿Por qué sí o por qué no?, según el caso.c. Proporcionar la composición con nombre, sexo, género o identidad de género, del órgano legislativo estatal.d. Proporcionar estadístico de la composición de los Ayuntamientos del Estado donde pueda observarse si se ha cumplido con el mandato constitucional de paridad de género.En materia de grupos vulnerables o en situación de desventaja:a. ¿Qué acciones afirmativas se han implementado por ese organismo, para favorecer o apoyar a los diversos grupos de la población en situación de vulnerabilidad?b. ¿Se alcanzaron los objetivos para los que fueron emitidas esas acciones afirmativas?c. De las acciones afirmativas implementadas para cada uno de los grupos en desventaja, ¿cuántas personas se registraron para participar en los procesos electorales celebrados en la entidad en esos años? y de esas personas registradas, ¿cuántas alcanzaron el cargo por elección por cualquiera de los principios, de mayoría relativa o de representación proporcional?d. De cada una de esas acciones, ¿qué problemáticas o a qué obstáculos se ha enfrentado la Institución para cumplir con ellas?e. Proporcionar estadístico en el que se pueda observar, identificado por grupo vulnerable al que fue encaminada la acción afirmativa, lo siguiente:¿ Objetivo a cumplir con la acción afirmativa.¿ Objetivo alcanzado¿ En su caso, si no se alcanzó el objetivo, breve anotación del por qué. (sic)</t>
  </si>
  <si>
    <t>040091600000823</t>
  </si>
  <si>
    <t>Quiero saber el monto de multas económicas (sea cual sea la causa generadora) por entidad federativa y a nivel nacional, de los partidos políticos:PAN,PRI,MORENA yMovimiento Ciudadano.Con corte al 31 de diciembre de 2022.(sic)</t>
  </si>
  <si>
    <t>040091600000923</t>
  </si>
  <si>
    <t>Solicito se me brinde la siguiente información:1. Listado de las plazas vacantes correspondientes a la rama administrativa.2. El mecanismo o procedimiento mediante el cual se realiza la ocupación de las vacantes de la rama administrativa y la periodicidad con que se difunde, en su caso, la respectiva convocatoria.3. La normatividad que regula lo señalado en el numeral anterior.(sic)</t>
  </si>
  <si>
    <t>0400916000001023</t>
  </si>
  <si>
    <t>Quisiera saber si es posible contar con archivos shapes de las secciones que conforman las agencias, comisarias, juntas municipales, municipios y distritos electorales locales del Estado de Campeche.(sic)</t>
  </si>
  <si>
    <t>0400916000001123</t>
  </si>
  <si>
    <t>Se solicita el listado de los Acuerdos en los que se hayan aprobado Acciones Afirmativas  a favor de personas de la tercera edad, para la integración de órganos de representación popular estatales y municipales, en los últimos tres procesos electorales de su entidad.(sic)</t>
  </si>
  <si>
    <t>0400916000001223</t>
  </si>
  <si>
    <t>Proporcione los mapas seccionales correspondiente a los distritos 15 y 16, actualizado de acuerdo a la ultima redistritacion. Gracias.(sic)</t>
  </si>
  <si>
    <t>0400916000001323</t>
  </si>
  <si>
    <t>1. Solicito las políticas editoriales del Instituto Electoral del Estado de Campeche donde se establecen los lineamientos que debe contemplar el proceso de producción de las publicaciones editoriales.2. Solicito una lista con las publicaciones editoriales que ha hecho hasta la fecha el instituto, como las que se especifican a continuación (favor de especificar el nombre las publicaciones):• Publicaciones derivadas de trabajos de investigación.• Publicaciones didácticas para el uso institucional.• Publicaciones de divulgación.• Publicaciones periódicas científicas o de divulgación• Memorias sobre procesos electorales y eventos relevantes relacionados con temáticas electorales.• Estudios de opinión y/o comparados.• Compilaciones estadísticas.3. Solicito la liga y/o URL con acceso al contenido histórico de las publicaciones periódicas de investigación o divulgación del Instituto (favor de especificar si cuenta o no con un sitio web) (sic)</t>
  </si>
  <si>
    <t>0400916000001423</t>
  </si>
  <si>
    <t>Convocatoria, invitación, oficio o cualquier otro documento respecto el cual se convocó a personas de pueblos y comunidades indígenas para desarrollar una consulta  previa, libre, informada, de buena fe y culturalmente adecuada en materia de ejercicio de derechos político-electorales. Instrumento que establezca los principios, bases, etapas, actores del procedimiento de la consultaprevia, libre, informada, de buena fe y culturalmente adecuada realizada en materia de ejercicio de derechos político-electorales.Protocolo, proyecto o cualquier otro documento análogo empleado para la implementación de consulta previa, libre, informada, de buena fe y culturalmente adecuada a personas de pueblos y comunidades indígenas en materia de ejercicio de derechos político-electorales. Infografías, videograbaciones o cualquier otro documento en medios digitales sobre la planeación, desarrollo y resultados de consulta  previa, libre, informada, de buena fe y culturalmente adecuada a personas de pueblos y comunidades indígenas en materia de ejercicio de derechos político-electorales.Anteproyecto normativo o documento análogo sometido a consulta  previa, libre, informada, de buena fey culturalmente adecuada a personas de pueblos y comunidades indígenas en materia de ejercicio de derechos político-electorales.Actas, informes, fichas informativas, convenios o cualquier otro documento [en cualquier formato], que dé cuenta de la implementación y resultados obtenidos de la consulta  previa, libre, informada, de buena fe y culturalmente adecuada a personas de pueblos y comunidades indígenas en materia de ejercicio de derechos político-electorales. Normativa que resultó de la consulta  previa, libre, informada, de buena fe y culturalmente adecuada a personas de pueblos y comunidades indígenas en materia de ejercicio de derechos político-electorales. Documento solicitado y características específicas para acreditar el vínculo entre la persona indígena que se postule como persona candidata a cargo de elección y el pueblo o comunidad indígena al que pertenece. (sic)</t>
  </si>
  <si>
    <t>0400916000001523</t>
  </si>
  <si>
    <t>Solicito me proporcione lo siguiente:Totalidad de municipios con los que cuenta su entidad;Nombre de los municipios con los que cuentan con presidente municipal mujer: Nombre de los municipios con los que cuentan con presidente municipal hombre; Los nombres de los y las presidentes municipales:Número total de diputaciones en el congreso del estado;Número de diputaciones con mujeres;Número de diputaciones con hombres; (sic)</t>
  </si>
  <si>
    <t>0400916000001623</t>
  </si>
  <si>
    <t>Medidas de inclusión, nivelación y acciones afirmativas emitidas a favor de los diversos grupos en situación de vulnerabilidad tales como personas indígenas, con discapacidad, afromexicanas, de la diversidad sexual, migrantes y residentes en el extranjero, entre otros.(sic)</t>
  </si>
  <si>
    <t>0400916000001723</t>
  </si>
  <si>
    <t>¿En el año 2013, antes de la reforma constitucional en materia político-electoral de 2014, la ley electoral local preveía algún requisito de escolaridad mínima para acceder al cargo de consejero electoral, o su equivalente? En caso afirmativo, especificar cuál era el requisito.¿En el año 2013, antes de la reforma constitucional en materia político-electoral de 2014, la ley electoral local preveía algún tipo de examen, entrevista, comparecencia ante la Legislatura, o cualquier otro mecanismo de evaluación para acceder al cargo de consejero electoral, o su equivalente? En caso afirmativo, especificar cuál era el mecanismo y quienes tenían intervención en el mismo  (por ejemplo: una institución de educación superior, un comité técnico, etc.). ¿En el año 2013, antes de la reforma constitucional en materia político-electoral de 2014, la ley electoral local preveía un mecanismo diverso al de mayoría calificada de las diputaciones locales para la designación de consejeros electorales, o su equivalente (por ejemplo, insaculación)  En caso afirmativo, especificar cuál era el mecanismo Inmediatamente  anterior a la reforma constitucional en materia político-electoral de 2014, ¿cómo era el mecanismo de designación de los consejeros electorales, o su equivalente? Es decir, era una convocatoria pública abierta a la población en general, las propuestas eran propias de los grupos parlamentarios o las organizaciones de la sociedad civil podían realizar las mismas. ¿En el año 2013, antes de la reforma constitucional en materia político-electoral de 2014,  la ley electoral local preveía alguna incompatibilidad o prohibición en el desempeño del cargo de consejero electoral, o su equivalente, con el desempeño de otras actividades remuneradas o sin remuneración? ¿En el año 2013, antes de la reforma constitucional en materia político-electoral de 2014, la ley electoral local preveía que las personas que hubieran ejercido el cargo de consejero electoral, o su equivalente, tuvieran prohibido ejercer cargos en los gobiernos estatales o municipales en los cuales hubieran participado durante el desarrollo del respectivo proceso electoral?  ¿O ejercer una diputación en la legislatura local o como dirigente de algún partido político?  En caso afirmativo, indicar la temporalidad de tal restricción. Remuneración bruta y neta, incluyendo todos los conceptos, de los consejeros electorales, o su equivalente, en el año 2013. Remuneración bruta y neta, incluyendo todos los conceptos, del año 2022 de los consejeros electorales. Integración del Consejo General, o su equivalente, del instituto electoral, durante el año 2013.  Señalar el género de las y los integrantes, así como de la persona que ejercía la Presidencia del Consejo General, o su equivalente. (sic)</t>
  </si>
  <si>
    <t>0400916000001823</t>
  </si>
  <si>
    <t>En apego a los principios de certeza y máxima publicidad que rigen a las instituciones electorales en nuestro país, solicito de la manera mas atenta que me indique si el OPLE de su entidad, a realizado capacitaciones en materia de seguridad, específicamente en temas de prevención, mediación y reacción ante situaciones violentas que enfrentan los servidores públicos electorales así como las personas que han conformado los Consejos Electorales Distritales y Municipales en los últimos 5 años, si fuera el caso, solicito también me proporcione el material didáctico que fue utilizado en su implementación. (sic)</t>
  </si>
  <si>
    <t>0400916000001923</t>
  </si>
  <si>
    <t>Favor de informar que partidos políticos conservan sus prerrogativas al acreditar el 3% de la votación  y que partidos las perdieron. (sic)</t>
  </si>
  <si>
    <t>0400916000002023</t>
  </si>
  <si>
    <t>Por este medio solicito me sean remitidos el número de ejercicio de presupuesto participativo en el Estado de Campeche del año 2013 a diciembre de 2022 - el porcentaje de participación y el resultado del mismo.  Así como, la información de consultas populares del año 2018 al 2022 - referéndum, plebiscito, consulta popular-. (sic)</t>
  </si>
  <si>
    <t>0400916000002123</t>
  </si>
  <si>
    <t>A quien corresponda,Amablemente solicito la siguiente información correspondiente a todas las personas que fueron postuladas al cargo de gobernador/a en el proceso electoral local 2020-2021 en formato de bases de datos (preferiblemente .csv o .xlsx): Nombre completo Partido que realizó el registro En su caso, Coalición a la que pertenece el partidoEntidad federativa Número de lista o fórmulaTipo de candidato (Propietario/suplente) EdadSexo Escolaridad Estado donde resideMunicipio donde reside. (sic)</t>
  </si>
  <si>
    <t>0400916000002223</t>
  </si>
  <si>
    <t>0400916000002323</t>
  </si>
  <si>
    <t>A quien corresponda, Amablemente solicito la siguiente información correspondiente a todas las personas que fueron postuladas al cargo de presidente municipal (o análogo, en su caso) en el proceso electoral federal 2020- 2021 en formato de bases de datos (preferiblemente .csv o .xlsx): Nombre completo Partido que realizó el registro En su caso, Coalición a la que pertenece el partidoEntidad federativa Municipio Número de lista o fórmulaTipo de candidato (Propietario/suplente)  Edad Sexo Escolaridad Estado donde reside Distrito Electoral Local donde reside Municipio donde reside. (sic</t>
  </si>
  <si>
    <t>0400916000002423</t>
  </si>
  <si>
    <t>A quien corresponda, Amablemente solicito la siguiente información correspondiente a todas las personas que fueron postuladas a los cargos de síndicos y regidores en el proceso electoral federal 2020-2021 en formato de bases de datos (preferiblemente .csv o .xlsx): Nombre completoPartido que realizó el registroEn su caso, Coalición a la que pertenece el partido Cargo por el que compite Entidad federativa Municipio Número de lista o fórmula Tipo de candidato (Propietario/suplente) Edad Sexo Escolaridad Estado donde resideDistrito Electoral Local donde reside Municipio donde reside.(sic)</t>
  </si>
  <si>
    <t>0400916000002523</t>
  </si>
  <si>
    <t>A quien corresponda, Amablemente solicito la siguiente información correspondiente a todas las personas que fueron postuladas a las juntas municipales en el proceso electoral federal 2020-2021 en formato de bases de datos (preferiblemente .csv o .xlsx): Nombre completo Partido que realizó el registro En su caso, Coalición a la que pertenece el partidoCargo por el que compite Entidad federativa Municipio Número de lista o fórmulaTipo de candidato (Propietario/suplente )Edad Sexo Escolaridad Estado donde reside Distrito Electoral Local donde reside Municipio donde reside. (sic)</t>
  </si>
  <si>
    <t>0400916000002623</t>
  </si>
  <si>
    <t>Solicito se me informe cuántas y cuáles son sus nombres, distrito que representan (si fueron uninominales) o si llegaron como posiciones plurinominales y grupo subrepresentado al que dijeron pertenecer de las personas que fueron elegidas diputadas y que compitieron como candidatas bajo el principio de acción afirmativa.Pido también copia de digital de los documentos mediante los cuales ellos, ellas, elles comprobaron su pertenencia al grupo minoritario o subrepresentado beneficiado con esa acción afirmativa. (sic)</t>
  </si>
  <si>
    <t>0400916000002723</t>
  </si>
  <si>
    <t>Nombre completo y ficha curricular de las personas que han ejercido el cargo de consejero electoral por año, desde la creación del organismo electoral estatal. (sic)</t>
  </si>
  <si>
    <t>0400916000002823</t>
  </si>
  <si>
    <t>Se requiere informacion en relacion a la renuncia del Comisario Municipal de Chiná y Nombramiento de la Encargada de Despacho. (sic)</t>
  </si>
  <si>
    <t>0400916000002923</t>
  </si>
  <si>
    <t>Solicito la lista de candidatos a diputados, presidentes municipales, síndicos y regidores de las elecciones del 2021 en formato Excel. (sic)</t>
  </si>
  <si>
    <t>0400916000003023</t>
  </si>
  <si>
    <t>0400916000003123</t>
  </si>
  <si>
    <t>Hago alusión a los Artículos 6 de la Constitución Política de los Estados Unidos Mexicanos;  3ro en su inciso XX, 15, 44, 51 en su inciso II, 49 en su inciso XII de la Ley de Transparencia y Acceso a la Información Pública del Estado de Campeche; 63 inciso XXIX, 65, 66, 67, 89 inciso VI de la Ley de Instituciones y Procedimientos Electorales del Estado de Campeche para solicitar de la manera más atenta la siguiente información:  • Gasto de la Actividades de Educación y Capacitación Política, de Investigación Socioeconómica y Políticas y Actividades Editoriales del Partido Revolucionario Institucional en el Estado de Campeche en el año 2022. • Gasto programado para actividades ordinarias del Partido Revolucionario Institucional en el Estado de Campeche en el año 2022. (sic)</t>
  </si>
  <si>
    <t>0400916000003223</t>
  </si>
  <si>
    <t>1. En qué año recibió su Organismo Público Local Electoral la primera queja o denuncia por hechos constitutivos de Violencia Política contra la Mujer en razón de Género (VPG). 2. A partir del año en el cual se recibió la primera queja o denuncia por hechos constitutivos de Violencia Política contra la Mujer en razón de Género y hasta la fecha de esta solicitud,  informe lo siguiente:  Proporcione en una tabla, la cantidad de quejas o denuncias recibidas por año;  Si de las quejas o denuncias recibidas, se inició a trámite por parte del OPLE  algún procedimiento  sancionador, y en caso afirmativo proporcione en una tabla, el total de los procedimientos que fueron iniciados por año.  3. Desde la primera denuncia recibida hasta la fecha de esta solicitud, cuáles son las conductas de VPG denunciadas con mayor incidencia, dentro de los procedimientos sancionadores iniciados a tramite por parte de su Organismo Público Local Electoral.  4. Del total de procedimientos sancionadores iniciados ante su organismo público local, cuál es la modalidad o el medio donde comúnmente se manifestaron los hechos de VPG denunciados  (porejemplo, en redes sociales, en espacios públicos, en medios de comunicación, en plataformas deinternet, etc.),  y proporcione una relación en una tabla, de la referencia numérica del procedimiento sancionador iniciado y la modalidad o el medio donde se manifestaron los hechos de VPG denunciados.                  5. Señale del total de procedimientos sancionadores iniciados ante su organismo público local, cual fue el carácter con el cual se ostentaron las víctimas de VPG  (es decir si eran Candidatas, Ciudadanas, Servidoras Públicas, Militantes o  Simpatizantes de algún Partido Político o alguna otra) y proporcione una relación en una tabla, de la referencia numérica del procedimiento sancionador iniciado y el carácter con el cual se ostentó la victima o victimas dentro de dicho procedimiento. (sic)</t>
  </si>
  <si>
    <t>0400916000003323</t>
  </si>
  <si>
    <t xml:space="preserve">Se solicitan los resultados finales de las elecciones de diputado local, ayuntamientos y gobernador desagregados a nivel seccional. Asi mismo se solicita la lista nominal desagregada a nivel seccional. Para ambos casos se requiere que se proporcionen todos los registros disponibles  (del más antiguo al más reciente)  y que el formato de los datos sea csv o xls. (sic) </t>
  </si>
  <si>
    <t>0400916000003423</t>
  </si>
  <si>
    <t>Tiene página de internet. (sic)</t>
  </si>
  <si>
    <t>0400916000003523</t>
  </si>
  <si>
    <t>Información relativa a contratos de publicidad relativos al periodo más reciente o al año 2022 y el año en curso 2023. (sic)</t>
  </si>
  <si>
    <t>0400916000003623</t>
  </si>
  <si>
    <t>Tengo el interés de conocer todo lo relacionado a contratos, convocatorias, concursos y demás relativos a contenido publicitario, consultorías de imagen y comunicación pública en el periodo de tiempo de 2022 y los meses enero y febrero de 2023. (sic)</t>
  </si>
  <si>
    <t>0400916000003723</t>
  </si>
  <si>
    <t>A quien corresponda: Ejerciendo mi derecho de acceso a la información amablemente le solicito en medio electrónico la siguiente información, respecto de los tres últimos procesos electorales realizados en su entidad:  ¿Nombre de la empresas que participaron en la licitación realizada para la compra de adquisición de material electoral?  ¿Nombre de la empresas que participaron en la licitación realizada para la compra de adquisición de documentación electoral? ¿Nombre de la empresas que participaron en la licitación realizada para la compra del PREP? ¿Nombre de la empresa que resultó ganadora para la compra de adquisición de material electoral?  ¿Nombre de la empresa que resultó ganadora para la compra de adquisición de documentación electoral? ¿Nombre de la empresa que resultó ganadora para la compra del PREP? ¿Actas constitutivas de las empresas en versión pública que participaron en la licitación realizada para la compra de adquisición de documentación electoral?  ¿Actas constitutivas de las empresas en versión pública que participaron en la licitación realizada para la compra de adquisición de material electoral?  ¿Actas constitutivas de las empresas en versión pública que participaron en la licitación realizada para la compra del PREP? Sin otro particular envio un cordial saludos quedando pendiente de su respuesta en los tiempos previstos en su normatividad aplicable.GRACIAS  (sic)</t>
  </si>
  <si>
    <t>0400916000003823</t>
  </si>
  <si>
    <t>Por medio de la presente, solicito la siguiente información en formatos PDF y formatos editables y que contengan ubicaciones georeferenciadas: Catálogo de Secciones de Distritos Locales Catálogo de Secciones de Distritos Federales Ubicación de Casillas de la última elección Catálogo de Municipios  Catálogo de Información Geoelectoral Catálogo de Distritos Electorales Federales con Cabeceras Distritales  Catálogo de Rangos de Secciones por Municipio  Catálogo de ManzanasCatálogo de Localidades  Catálogo de Localidades con Sección  Catálogo de Colonias  Catálogo de Productos Cartográficos  Condensado de Información Geo-electoral BásicaCon el fin de trabajar en programas para su edición en sorware asistido por computadora y poder realizar interpolaciones con cualquier aplicación de mapas, es decir poder utilizar los mapas seccionales de distritos locales y federales en mapas de tipo Googles Maps, OpenLayers, Maps books y demás disponibles. (sic)</t>
  </si>
  <si>
    <t>0400916000003923</t>
  </si>
  <si>
    <t>Se solicita que en archivo electrónico formato Excel (uno por cada entidad federativa), se meproporcione, de los años 2018 a 2023, la información siguiente:a)  Áreas que conforman la unidad de informática de cada OPLE, indicando, por ejemplo, cuántas direcciones, subdirecciones y/o jefaturas de departamento, esto de acuerdo a la conformación orgánica y ocupacional de cada Unidad.  b) De la Unidad de Informática de cada OPLE, indicar la cantidad de personas (por área)   y tipo de contratación (Plaza presupuestal, base, confianza, honorarios permanentes y/o honorarios eventuales) que la conforman.  c) De la Unidad de Informática de cada OPLE, indicar los sistemas informáticos que administra, opera y/o implementa dicha Unidad, mencionando cuántos son de desarrollo interno, desarrollos externos o que estén contratados bajo esquemas de Infraestructura como Servicios (IaaS),  Software como Servicios (SaaS) o Plataforma como Servicios (PaaS).  De los 32 archivos esperados de Excel, en su interior se deberá abrir una hoja o pestaña para cada año (2018, 2019, 2020, 2021, 2022 y 2023),  por lo que cada archivo deberá contener 6 pestañas.  De antemano agradezco la atención a la presente y quedo a sus órdenes para cualquier duda en el correo electrónico de referencia.Saludos. (sic)</t>
  </si>
  <si>
    <t>0400916000004023</t>
  </si>
  <si>
    <t>0400916000004123</t>
  </si>
  <si>
    <t>Por medio del presente solicito me informe si en su institución se cuenta con un manual, modelo o código de buenas prácticas en la protección de los datos personales. (sic)</t>
  </si>
  <si>
    <t>0400916000004223</t>
  </si>
  <si>
    <t>Solicito al instituto electoral local proporcione los nombres de los candidatos que fueron postulados por los distintos partidos políticos y coaliciones en el proceso electoral 2020-2021 como resultado de las asignaciones afirmativas, en cumplimiento a las sentencias SUP-RAP-121/2020, SUP-RAP-21/2021 y Acumulados de la Sala Superior del TEPJF.  Proporcionar el nombre de los candidatos, el partido o coalición por el que contendieron, el distrito e informar quiénes resultaron electos bajo las acciones
afirmativas. (sic)</t>
  </si>
  <si>
    <t>0400916000004323</t>
  </si>
  <si>
    <t>Deseo se me informe el monto del presupuesto autorizado y el presupuesto total utilizado para la implementación del voto de los mexicanos residentes en el extranjero en los años en los que este se haya llevado a cabo, así como el desglose del gasto incluyendo copia de los contratos que se hayan asignado para ejercer dicho presupuesto. (sic)</t>
  </si>
  <si>
    <t>0400916000004423</t>
  </si>
  <si>
    <t>0400916000004523</t>
  </si>
  <si>
    <t>Solicito por este medio el Plan de Trabajo Anual de la Dirección de Comunicación Social o equivalente. De igual forma solicito en caso de haberlas, las políticas o lineamientos de redes sociales del OPLE. (sic)</t>
  </si>
  <si>
    <t>0400916000004623</t>
  </si>
  <si>
    <t>0400916000004723</t>
  </si>
  <si>
    <t>Solicito saber si en esta institucion las personas que actualmente laboran tienen derecho a pension vitalicia al concluir su actividad laboral , asimismo solicito saber cuales son los régimen pensionarios existentes en esta institucion. (sic)</t>
  </si>
  <si>
    <t>0400916000004823</t>
  </si>
  <si>
    <t>Por medio del presente y acorde al principio de máxima publicidad que rige a su Institución, solicito el repositorio de los diseños aprobados de la documentación y materiales electorales utilizados en los Procesos Electorales Locales y Concurrentes durante el periodo enero 2020 a diciembre de 2022, lo anterior conforme al h)  del articulo 160, del Reglamento de Elecciones, mismo que establece lo siguiente:
"Los OPL deberán integrar los archivos electrónicos con los diseños de la documentación y materiales electorales aprobados, en un repositorio diseñado y administrado por el propio OPL  dentro de los 15 días posteriores a su aprobación.  Asimismo, los OPL deberán integrar en otro repositorio los diseños de la documentación producida, a más tardar dentro de los 30 días posteriores a la Jornada Electoral, Si hubiera algún cambio o modificación aprobada al diseño y/o producción de la documentación y material electoral, éste deberá verse reflejado en el mismo repositorio. Dichos repositorios estarán disponibles para consulta por parte de autoridades federales y locales". Por lo anterior agradezco su atención. (sic)</t>
  </si>
  <si>
    <t>0400916000004923</t>
  </si>
  <si>
    <t>Buenas tardes:
Solicito información sobre si ustedes cuantan con alguna certificación o implementación en Great Place to Work en su área laboral y de esto ser así en que forma les ha beneficiado
Muchas gracias. (sic)</t>
  </si>
  <si>
    <t>0400916000005023</t>
  </si>
  <si>
    <t>Favor de informar si en los procesos electorales del 2014-2015, 2017-2018 y 2021-2022 alguna autoridad jurisdiccional anuló alguna elección en su estado y en su caso, indicar el porcentaje de participación ciudadana en la elección ordinaria y la extraordinaria. Lo que quiero saber es en caso de las elecciones extraordinarias si el porcentaje de participación aumentó o disminuyó en comparación con su elección
ordinaria.  (sic)</t>
  </si>
  <si>
    <t>0400916000005123</t>
  </si>
  <si>
    <t>0400916000005223</t>
  </si>
  <si>
    <t>0400916000005323</t>
  </si>
  <si>
    <t>Por este medio solicito los bloques de competitividad de ayuntamientos y distritos que fueron calculados en las elecciones de 2018 para cumplir con los Lineamientos de Paridad de Género en la selección de candidatos y candidatas (sic)</t>
  </si>
  <si>
    <t>0400916000005423</t>
  </si>
  <si>
    <t>0400916000005523</t>
  </si>
  <si>
    <t>Del presupuesto de egresos autorizados por el Poder Legislativo, para el ejercicio fiscal 2023 solicito me desglose las transferencias recibidas por la Secretaría de Administración y Finanzas del Estado de Campeche. (sic)</t>
  </si>
  <si>
    <t>0400916000005623</t>
  </si>
  <si>
    <t>Quisiera solicitar al OPL de Campeche me proporcione la totalidad de cargos de elección popular que se renovarán para el Proceso Electoral 2023-2024, diferenciados por mayoría relativa y representación proporcional. (sic)</t>
  </si>
  <si>
    <t>0400916000005723</t>
  </si>
  <si>
    <t>Quisiera solicitar al OPL de Campeche, me pudiera proporcionar el número de juntas municipales con que cuenta el estado al día de hoy, así como el número de cargos de estas juntas municipales que se renovarán para el PEL 23-24, diferenciados por Mayoría relativa y Representación proporcional y separados entre propietarios y suplentes.(sic)</t>
  </si>
  <si>
    <t>0400916000005923</t>
  </si>
  <si>
    <t>Buen día, quisiera saber si es posible por este medio obtener información acerca de los requisitos para la inscripción al padrón de proveedores del Instituto Electoral de Campeche. Agradezco su atención y le envío saludos cordiales. (sic)</t>
  </si>
  <si>
    <t>0400916000006023</t>
  </si>
  <si>
    <t>0400916000006123</t>
  </si>
  <si>
    <t>Buenas tardes, requiero los resultados electorales de la elección a gobernador de 1991 en donde venga el total de votos por partido, el total de votos nulos y el total de votos a candidatos no registrados. De antemano, gracias. (sic)</t>
  </si>
  <si>
    <t>0400916000006223</t>
  </si>
  <si>
    <t>Por este medio solicito las capas de colonias, manzanas, predios y validades del muncipio de campeche, en formato shp o kml. (sic)</t>
  </si>
  <si>
    <t>A quien corresponda,Amablemente solicito la siguiente información correspondiente a todas las personas que fueron postuladas al cargo de diputado/a local (por ambas vías; uninominal y plurinominal) en el proceso electoral federal 2020-2021 en formato de bases de datos  (preferiblemente .csv o .xlsx): Nombre completo Partido que realizó el registro  En su caso, Coalición a la que pertenece el partidoEntidad federativa Distrito Electoral Local Número de lista o fórmulaTipo de candidato (Propietario/suplente)Edad Sexo Escolaridad Estado donde reside Distrito  Electoral Local donde resideMunicipio donde reside.(sic)</t>
  </si>
  <si>
    <t>solicito el presupuesto anual de los eventos y viaticos del 2023 En caso de que la respuesta sea mayor al tamaño máximo que soporta la PNT (20mb) por favor enviarlo por correo electrónico a solicitante2@solicitante.com o utilizando un servicio de envío de archivos grandes como Google Drive, WeTransfer, Dropbox u otro de su preferencia. Solicitud enviada mediante pidala.info (sic)</t>
  </si>
  <si>
    <t>1.-¿Cuál era la última función laboral (lugar de trabajo y cargo) que desempeñaron el secretario(a) ejecutivo y los consejeros(as) electorales que se encuentran activos en este momento, previo a iniciar ese encargo dentro del instituto electoral? 2.-Respecto del secretario (a) ejecutivo y los(as) consejeros (as) que se incorporaron durante 2021, 2022 y 2023 al instituto electoral, señalar quiénes en su declaración patrimonial que corresponde al ejercicio 2022 incluyeron ingresos diversos a los de su encargo dentro del instituto electoral y en caso de ser afirmativo indicar de que se tratan esos ingresos.(sic)</t>
  </si>
  <si>
    <t>¿ A través de qué acciones, programas o proyectos promueve la democracia en el Estado. ¿ ¿Cómo promueve los Valores democráticos ante la ciudadanía? ¿Cuáles valores promueve? ¿ ¿A qué grupo de enfoque y entre que edades beneficia? ¿ Qué espacio(s) o bien(es) público(s) tiene(n) como objetivo promover, difundir, desarrollar y fortalecer los derechos, valores democráticos, cívicos y éticos; así como la concientización y formación ciudadana para vivir en una sociedad más armónica y en paz social. ¿ En caso de no existir, qué dependencia o Ente Público es el que se encarga del objetivo planteado en el párrafo anterior. ¿ Asimismo, a qué artículos y fracciones del marco Legal aplicable da cumplimiento con estas acciones y si en su caso establecieron reglas de operación, convenios, normas, políticas o lineamientos para su funcionamiento (señalar y entregar documentos en archivos PDF). ¿ Por último, cuánto es el Presupuesto Aprobado, Devengado y Pagado para el cumplimiento del objetivo planteado correspondiente a los Ejercicios Fiscales 2017, 2018, 2019, 2020 y del 01 de enero al 30 de junio de 2022 (desglosar por Ejercicio Fiscal conforme a los siguientes formatos en archivos Excel)  (sic)</t>
  </si>
  <si>
    <t>Por este medio solicito me sea remitida la información del número de plebiscitos celebrados del año 2012 a la anualidad presente. Así como, se especifique la materia de cada plebiscito, el porcentaje de participación que hubo en cada plebiscito, así como, señalar cuál fue el resultado de cada plebiscito. De igual forma, solicito me sea remitida la información del número de referéndum celebrados del año 2012 a la anualidad presente. Así como, se especifique la materia de cada referéndum, el porcentaje de participación que hubo en cada referéndum, así como, señalar cuál fue el resultado de cada referéndum. Finalmente, solicito conocer el número de ejercicios de presupuesto participativo que se hubieran organizado a nivel estatal o municipal, en los ejercicios presupuestales correspondientes entre los años 2012 a 2023, compartir el monto de presupuesto participativo que se sujetó a cada una de las consultas,, los proyectos registrados en cada consulta, el porcentaje de participación en cada uno de ellos y el resultado de cada consulta. (sic)</t>
  </si>
  <si>
    <t>Por medio de la presente, solicito de manera formal que se me proporcione información detallada sobre los contratos o convenios celebrados con  los CC. _____________ Elimiandas 7 palabras por contener datos personales. Fundamento Legal: art. 118 LTAIPEC: arts. 3° fracción IX y 19 LPDPPSOEC, durante el periodo comprendido entre el 1 de enero de 2018 y el 19 de abril de 2023.  En particular, solicito que se me proporcione la siguiente información: El tipo de procedimiento con el que se realizó la contratación o convenio, detallado por proveedor y fecha en cada uno de los meses solicitados. La razón social o nombre de la persona ganadora de la contratación. Copias o versiones públicas de las facturas correspondientes a los convenios o contrataciones, divididos por proyectos, nombre de proveedor y cada uno de los meses solicitados. La fecha en la que se realizaron cada una de las contrataciones o convenios, detallado por proveedor y cada uno de los meses solicitados. Copias o versiones públicas de los avances físicos y financieros de cada uno de los contratos o convenios, precisado por proyecto, nombre de proveedor, cada uno de los meses mencionados, y el porcentaje de avance físico y financiero correspondiente. Testimonios, pruebas o cualquier tipo de material, documentación o contenido que respalde la realización de los proyectos, contratos o convenios, durante cada uno de los meses mencionados. Agradezco de antemano su atención y colaboración en este asunto, y quedo en espera de su pronta
respuesta. (sic)</t>
  </si>
  <si>
    <t>Solicito amablemente información sobre si existe caso alguno en este Organismo Público, respecto a: -La cancelación de la cuenta bancaria de un partido político en proceso de liquidación por parte de la propia institución bancaria, y en caso de haber, qué medidas se tomaron al respecto.-En el mismo tema de liquidación de un partido; qué sucede si se rebasan los 30 días hábiles para reconocimiento de crédito de posibles acreedores y no se ha publicado de nueva lista definitiva de acreedores. -¿Es posible que la persona interventora encargada de un proceso de liquidacion de partido político abra una nueva cuenta a su nombre para continuar con el proceso, debido a la cancelación de la cuenta a nombre del propio partido por parte del banco? Lo anterior, con fines de investigación. (sic)</t>
  </si>
  <si>
    <t>Solicito me indique si el sujeto obligado ha realizado o tiene planeado realizar alguna consulta a grupos en situación de vulnerabilidad, como indígenas, afromexicanos, personas con discapacidad, personas de la diversidad sexual, que tengan como objetivo establecer y/o regular acciones afirmativas en favor de dichos colectivos para el próximo proceso electoral materia de su competencia. En caso de ser así, les pido me proporcionen el acuerdo que dispone la realización de la consulta, la convocatoria, resultados y demás documentos que den cuenta de dicho ejercicio. (sic)</t>
  </si>
  <si>
    <t xml:space="preserve">Por medio de la presente, solicito la información pública relativa a los instrumentos de democracia directa realizados a nivel estatal (es decir donde su aplicación abarque la totalidad de la entidad) en el periodo  que abarca de 2018 a 2022. Me interesa conocer el número total de ejercicios durante el periodo, el tipo (consulta ciudadana, plebiscito, referéndum, revocación de mandato, iniciativa ciudadana o equivalentes), detalles (que buscaban consultar o presentar)  fecha, resultado, promotores (si fueron activados por alguna autoridad, particular o grupo civil y cuál) y legislación local aplicable para cada uno. (sic) </t>
  </si>
</sst>
</file>

<file path=xl/styles.xml><?xml version="1.0" encoding="utf-8"?>
<styleSheet xmlns="http://schemas.openxmlformats.org/spreadsheetml/2006/main">
  <numFmts count="2">
    <numFmt numFmtId="164" formatCode="dd/mmm/yyyy"/>
    <numFmt numFmtId="165" formatCode="00"/>
  </numFmts>
  <fonts count="29">
    <font>
      <sz val="11"/>
      <color theme="1"/>
      <name val="Calibri"/>
      <family val="2"/>
      <scheme val="minor"/>
    </font>
    <font>
      <sz val="11"/>
      <color theme="1"/>
      <name val="Century Gothic"/>
      <family val="2"/>
    </font>
    <font>
      <sz val="11"/>
      <color rgb="FF231F20"/>
      <name val="Century Gothic"/>
      <family val="2"/>
    </font>
    <font>
      <b/>
      <sz val="13"/>
      <color indexed="8"/>
      <name val="Century Gothic"/>
      <family val="2"/>
    </font>
    <font>
      <b/>
      <sz val="12"/>
      <color indexed="8"/>
      <name val="Century Gothic"/>
      <family val="2"/>
    </font>
    <font>
      <sz val="10"/>
      <color indexed="8"/>
      <name val="Century Gothic"/>
      <family val="2"/>
    </font>
    <font>
      <b/>
      <sz val="14"/>
      <color indexed="8"/>
      <name val="Century Gothic"/>
      <family val="2"/>
    </font>
    <font>
      <b/>
      <sz val="11"/>
      <color indexed="8"/>
      <name val="Century Gothic"/>
      <family val="2"/>
    </font>
    <font>
      <b/>
      <sz val="11"/>
      <color theme="1"/>
      <name val="Century Gothic"/>
      <family val="2"/>
    </font>
    <font>
      <sz val="10"/>
      <color theme="1"/>
      <name val="Century Gothic"/>
      <family val="2"/>
    </font>
    <font>
      <sz val="10"/>
      <color rgb="FF231F20"/>
      <name val="Century Gothic"/>
      <family val="2"/>
    </font>
    <font>
      <i/>
      <sz val="10"/>
      <color indexed="63"/>
      <name val="Century Gothic"/>
      <family val="2"/>
    </font>
    <font>
      <sz val="10"/>
      <color indexed="63"/>
      <name val="Century Gothic"/>
      <family val="2"/>
    </font>
    <font>
      <b/>
      <sz val="16"/>
      <color theme="9" tint="-0.499984740745262"/>
      <name val="Century Gothic"/>
      <family val="2"/>
    </font>
    <font>
      <sz val="11"/>
      <color theme="1"/>
      <name val="Calibri"/>
      <family val="2"/>
      <scheme val="minor"/>
    </font>
    <font>
      <u/>
      <sz val="11"/>
      <color theme="10"/>
      <name val="Calibri"/>
      <family val="2"/>
    </font>
    <font>
      <u/>
      <sz val="10"/>
      <color indexed="12"/>
      <name val="Arial"/>
      <family val="2"/>
    </font>
    <font>
      <u/>
      <sz val="11"/>
      <color theme="10"/>
      <name val="Calibri"/>
      <family val="2"/>
      <scheme val="minor"/>
    </font>
    <font>
      <sz val="10"/>
      <name val="Arial"/>
      <family val="2"/>
    </font>
    <font>
      <sz val="10"/>
      <name val="Arial"/>
      <family val="2"/>
    </font>
    <font>
      <sz val="10"/>
      <name val="Tahoma"/>
      <family val="2"/>
    </font>
    <font>
      <b/>
      <sz val="8"/>
      <color indexed="8"/>
      <name val="Century Gothic"/>
      <family val="2"/>
    </font>
    <font>
      <b/>
      <sz val="14"/>
      <color theme="1"/>
      <name val="Calibri"/>
      <family val="2"/>
      <scheme val="minor"/>
    </font>
    <font>
      <sz val="14"/>
      <color theme="1"/>
      <name val="Century Gothic"/>
      <family val="2"/>
    </font>
    <font>
      <sz val="14"/>
      <color theme="1"/>
      <name val="Calibri"/>
      <family val="2"/>
      <scheme val="minor"/>
    </font>
    <font>
      <b/>
      <sz val="14"/>
      <color indexed="8"/>
      <name val="Calibri"/>
      <family val="2"/>
    </font>
    <font>
      <sz val="9"/>
      <color theme="1"/>
      <name val="Century Gothic"/>
      <family val="2"/>
    </font>
    <font>
      <sz val="8"/>
      <color theme="1"/>
      <name val="Century Gothic"/>
      <family val="2"/>
    </font>
    <font>
      <sz val="7"/>
      <color theme="1"/>
      <name val="Century Gothic"/>
      <family val="2"/>
    </font>
  </fonts>
  <fills count="4">
    <fill>
      <patternFill patternType="none"/>
    </fill>
    <fill>
      <patternFill patternType="gray125"/>
    </fill>
    <fill>
      <patternFill patternType="solid">
        <fgColor rgb="FFF4E0A6"/>
        <bgColor indexed="64"/>
      </patternFill>
    </fill>
    <fill>
      <patternFill patternType="solid">
        <fgColor theme="0" tint="-4.9989318521683403E-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83">
    <xf numFmtId="0" fontId="0" fillId="0" borderId="0"/>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8" fillId="0" borderId="0"/>
    <xf numFmtId="0" fontId="14" fillId="0" borderId="0"/>
    <xf numFmtId="0" fontId="14" fillId="0" borderId="0"/>
    <xf numFmtId="0" fontId="14" fillId="0" borderId="0"/>
    <xf numFmtId="0" fontId="14" fillId="0" borderId="0"/>
    <xf numFmtId="0" fontId="18" fillId="0" borderId="0"/>
    <xf numFmtId="0" fontId="19" fillId="0" borderId="0"/>
    <xf numFmtId="0" fontId="14" fillId="0" borderId="0"/>
    <xf numFmtId="0" fontId="14"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8" fillId="0" borderId="0"/>
    <xf numFmtId="0" fontId="18" fillId="0" borderId="0"/>
    <xf numFmtId="0" fontId="18" fillId="0" borderId="0"/>
    <xf numFmtId="0" fontId="18" fillId="0" borderId="0"/>
    <xf numFmtId="0" fontId="14" fillId="0" borderId="0"/>
    <xf numFmtId="0" fontId="14" fillId="0" borderId="0"/>
    <xf numFmtId="0" fontId="14" fillId="0" borderId="0"/>
    <xf numFmtId="0" fontId="18" fillId="0" borderId="0"/>
    <xf numFmtId="0" fontId="1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cellStyleXfs>
  <cellXfs count="46">
    <xf numFmtId="0" fontId="0" fillId="0" borderId="0" xfId="0"/>
    <xf numFmtId="0" fontId="1" fillId="0" borderId="0" xfId="0" applyFont="1"/>
    <xf numFmtId="0" fontId="5" fillId="0" borderId="0" xfId="0" applyFont="1" applyAlignment="1">
      <alignment horizontal="centerContinuous" vertical="center"/>
    </xf>
    <xf numFmtId="0" fontId="1" fillId="0" borderId="0" xfId="0" applyFont="1" applyAlignment="1">
      <alignment horizontal="centerContinuous" vertical="center"/>
    </xf>
    <xf numFmtId="0" fontId="6" fillId="0" borderId="0" xfId="0" applyFont="1" applyAlignment="1">
      <alignment horizontal="centerContinuous" vertical="center"/>
    </xf>
    <xf numFmtId="0" fontId="7" fillId="0" borderId="0" xfId="0" applyFont="1" applyAlignment="1">
      <alignment vertical="center" wrapText="1"/>
    </xf>
    <xf numFmtId="0" fontId="10" fillId="0" borderId="0" xfId="0" applyFont="1" applyAlignment="1">
      <alignment vertical="top" wrapText="1"/>
    </xf>
    <xf numFmtId="0" fontId="7" fillId="3" borderId="1" xfId="0" applyFont="1" applyFill="1" applyBorder="1" applyAlignment="1">
      <alignment horizontal="centerContinuous" vertical="center"/>
    </xf>
    <xf numFmtId="0" fontId="1" fillId="3" borderId="2" xfId="0" applyFont="1" applyFill="1" applyBorder="1" applyAlignment="1">
      <alignment horizontal="centerContinuous" vertical="center"/>
    </xf>
    <xf numFmtId="0" fontId="1" fillId="3" borderId="3" xfId="0" applyFont="1" applyFill="1" applyBorder="1" applyAlignment="1">
      <alignment horizontal="centerContinuous" vertical="center"/>
    </xf>
    <xf numFmtId="0" fontId="1" fillId="3" borderId="4" xfId="0" applyFont="1" applyFill="1" applyBorder="1" applyAlignment="1">
      <alignment horizontal="center" vertical="center" wrapText="1"/>
    </xf>
    <xf numFmtId="49" fontId="9" fillId="0" borderId="4" xfId="0" applyNumberFormat="1" applyFont="1" applyBorder="1" applyAlignment="1" applyProtection="1">
      <alignment horizontal="center" vertical="center" wrapText="1"/>
      <protection locked="0"/>
    </xf>
    <xf numFmtId="164" fontId="9" fillId="0" borderId="3" xfId="0" applyNumberFormat="1" applyFont="1" applyBorder="1" applyAlignment="1" applyProtection="1">
      <alignment horizontal="center" vertical="center" wrapText="1"/>
      <protection locked="0"/>
    </xf>
    <xf numFmtId="0" fontId="9" fillId="0" borderId="4" xfId="0" applyFont="1" applyBorder="1" applyAlignment="1" applyProtection="1">
      <alignment horizontal="justify" vertical="justify" wrapText="1"/>
      <protection locked="0"/>
    </xf>
    <xf numFmtId="0" fontId="9" fillId="0" borderId="3" xfId="0" applyFont="1" applyBorder="1" applyAlignment="1" applyProtection="1">
      <alignment horizontal="center" vertical="center" wrapText="1"/>
      <protection locked="0"/>
    </xf>
    <xf numFmtId="0" fontId="1" fillId="0" borderId="0" xfId="0" applyFont="1" applyProtection="1">
      <protection locked="0"/>
    </xf>
    <xf numFmtId="0" fontId="2" fillId="0" borderId="0" xfId="0" applyFont="1" applyAlignment="1" applyProtection="1">
      <alignment vertical="top" wrapText="1"/>
      <protection locked="0"/>
    </xf>
    <xf numFmtId="0" fontId="21" fillId="0" borderId="0" xfId="0" applyFont="1" applyAlignment="1">
      <alignment vertical="center" wrapText="1"/>
    </xf>
    <xf numFmtId="165" fontId="9" fillId="0" borderId="4" xfId="0" applyNumberFormat="1" applyFont="1" applyBorder="1" applyAlignment="1">
      <alignment horizontal="center" vertical="center"/>
    </xf>
    <xf numFmtId="164" fontId="9" fillId="0" borderId="4" xfId="0" applyNumberFormat="1"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0" fillId="0" borderId="0" xfId="0" applyAlignment="1">
      <alignment horizontal="center" vertical="center"/>
    </xf>
    <xf numFmtId="49" fontId="1" fillId="0" borderId="0" xfId="0" applyNumberFormat="1" applyFont="1" applyProtection="1">
      <protection locked="0"/>
    </xf>
    <xf numFmtId="49" fontId="1" fillId="0" borderId="0" xfId="0" applyNumberFormat="1" applyFont="1"/>
    <xf numFmtId="0" fontId="22" fillId="0" borderId="0" xfId="0" applyFont="1"/>
    <xf numFmtId="0" fontId="23" fillId="0" borderId="0" xfId="0" applyFont="1" applyProtection="1">
      <protection locked="0"/>
    </xf>
    <xf numFmtId="49" fontId="24" fillId="0" borderId="0" xfId="0" applyNumberFormat="1" applyFont="1" applyAlignment="1">
      <alignment horizontal="right"/>
    </xf>
    <xf numFmtId="0" fontId="24" fillId="0" borderId="0" xfId="0" applyFont="1"/>
    <xf numFmtId="49" fontId="24" fillId="0" borderId="0" xfId="0" applyNumberFormat="1" applyFont="1"/>
    <xf numFmtId="0" fontId="0" fillId="0" borderId="0" xfId="0" applyAlignment="1">
      <alignment horizontal="left" vertical="center"/>
    </xf>
    <xf numFmtId="0" fontId="0" fillId="0" borderId="0" xfId="0" applyAlignment="1">
      <alignment horizontal="left" vertical="center" wrapText="1"/>
    </xf>
    <xf numFmtId="14" fontId="0" fillId="0" borderId="0" xfId="0" applyNumberFormat="1"/>
    <xf numFmtId="0" fontId="9" fillId="0" borderId="4" xfId="0" applyFont="1" applyBorder="1" applyAlignment="1" applyProtection="1">
      <alignment horizontal="justify" vertical="top" wrapText="1"/>
      <protection locked="0"/>
    </xf>
    <xf numFmtId="0" fontId="26" fillId="0" borderId="4" xfId="0" applyFont="1" applyBorder="1" applyAlignment="1" applyProtection="1">
      <alignment horizontal="justify" vertical="top"/>
      <protection locked="0"/>
    </xf>
    <xf numFmtId="0" fontId="27" fillId="0" borderId="4" xfId="0" applyFont="1" applyBorder="1" applyAlignment="1" applyProtection="1">
      <alignment horizontal="justify" vertical="top" wrapText="1"/>
      <protection locked="0"/>
    </xf>
    <xf numFmtId="0" fontId="28" fillId="0" borderId="4" xfId="0" applyFont="1" applyBorder="1" applyAlignment="1" applyProtection="1">
      <alignment horizontal="justify" vertical="top" wrapText="1"/>
      <protection locked="0"/>
    </xf>
    <xf numFmtId="0" fontId="26" fillId="0" borderId="4" xfId="0" applyFont="1" applyBorder="1" applyAlignment="1" applyProtection="1">
      <alignment horizontal="justify" vertical="top" wrapText="1"/>
      <protection locked="0"/>
    </xf>
    <xf numFmtId="0" fontId="13" fillId="0" borderId="0" xfId="0" applyFont="1" applyAlignment="1">
      <alignment horizontal="center" vertical="top" wrapText="1"/>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3" fillId="0" borderId="0" xfId="0" applyFont="1" applyAlignment="1">
      <alignment horizontal="center" vertical="center"/>
    </xf>
    <xf numFmtId="0" fontId="1" fillId="0" borderId="0" xfId="0" applyFont="1" applyAlignment="1">
      <alignment horizontal="center"/>
    </xf>
    <xf numFmtId="0" fontId="4" fillId="0" borderId="0" xfId="0" applyFont="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cellXfs>
  <cellStyles count="283">
    <cellStyle name="Hipervínculo 2" xfId="1"/>
    <cellStyle name="Hipervínculo 2 2" xfId="2"/>
    <cellStyle name="Hipervínculo 3" xfId="3"/>
    <cellStyle name="Hipervínculo 4" xfId="4"/>
    <cellStyle name="Hipervínculo 5" xfId="5"/>
    <cellStyle name="Normal" xfId="0" builtinId="0"/>
    <cellStyle name="Normal 10" xfId="6"/>
    <cellStyle name="Normal 10 2" xfId="7"/>
    <cellStyle name="Normal 10 2 2" xfId="8"/>
    <cellStyle name="Normal 10 2 2 2" xfId="9"/>
    <cellStyle name="Normal 10 2 3" xfId="10"/>
    <cellStyle name="Normal 10 2 3 2" xfId="11"/>
    <cellStyle name="Normal 10 2 4" xfId="12"/>
    <cellStyle name="Normal 10 2 4 2" xfId="13"/>
    <cellStyle name="Normal 10 2 5" xfId="14"/>
    <cellStyle name="Normal 10 3" xfId="15"/>
    <cellStyle name="Normal 10 3 2" xfId="16"/>
    <cellStyle name="Normal 10 3 2 2" xfId="17"/>
    <cellStyle name="Normal 10 3 3" xfId="18"/>
    <cellStyle name="Normal 10 3 3 2" xfId="19"/>
    <cellStyle name="Normal 10 3 4" xfId="20"/>
    <cellStyle name="Normal 10 3 4 2" xfId="21"/>
    <cellStyle name="Normal 10 3 5" xfId="22"/>
    <cellStyle name="Normal 10 4" xfId="23"/>
    <cellStyle name="Normal 10 4 2" xfId="24"/>
    <cellStyle name="Normal 10 5" xfId="25"/>
    <cellStyle name="Normal 10 5 2" xfId="26"/>
    <cellStyle name="Normal 10 6" xfId="27"/>
    <cellStyle name="Normal 10 6 2" xfId="28"/>
    <cellStyle name="Normal 10 7" xfId="29"/>
    <cellStyle name="Normal 11" xfId="30"/>
    <cellStyle name="Normal 11 2" xfId="31"/>
    <cellStyle name="Normal 12" xfId="32"/>
    <cellStyle name="Normal 12 2" xfId="33"/>
    <cellStyle name="Normal 12 2 2" xfId="34"/>
    <cellStyle name="Normal 12 3" xfId="35"/>
    <cellStyle name="Normal 12 3 2" xfId="36"/>
    <cellStyle name="Normal 12 4" xfId="37"/>
    <cellStyle name="Normal 12 4 2" xfId="38"/>
    <cellStyle name="Normal 12 5" xfId="39"/>
    <cellStyle name="Normal 13" xfId="40"/>
    <cellStyle name="Normal 13 2" xfId="41"/>
    <cellStyle name="Normal 13 2 2" xfId="42"/>
    <cellStyle name="Normal 13 3" xfId="43"/>
    <cellStyle name="Normal 13 3 2" xfId="44"/>
    <cellStyle name="Normal 13 4" xfId="45"/>
    <cellStyle name="Normal 13 4 2" xfId="46"/>
    <cellStyle name="Normal 13 5" xfId="47"/>
    <cellStyle name="Normal 14" xfId="48"/>
    <cellStyle name="Normal 14 2" xfId="49"/>
    <cellStyle name="Normal 15" xfId="50"/>
    <cellStyle name="Normal 15 2" xfId="51"/>
    <cellStyle name="Normal 16" xfId="52"/>
    <cellStyle name="Normal 16 2" xfId="53"/>
    <cellStyle name="Normal 17" xfId="54"/>
    <cellStyle name="Normal 17 2" xfId="55"/>
    <cellStyle name="Normal 18" xfId="56"/>
    <cellStyle name="Normal 19" xfId="57"/>
    <cellStyle name="Normal 2" xfId="58"/>
    <cellStyle name="Normal 3" xfId="59"/>
    <cellStyle name="Normal 3 2" xfId="60"/>
    <cellStyle name="Normal 3 2 2" xfId="61"/>
    <cellStyle name="Normal 3 2 3" xfId="62"/>
    <cellStyle name="Normal 3 2 4" xfId="63"/>
    <cellStyle name="Normal 3 3" xfId="64"/>
    <cellStyle name="Normal 3 4" xfId="65"/>
    <cellStyle name="Normal 3 4 2" xfId="66"/>
    <cellStyle name="Normal 3 4 3" xfId="67"/>
    <cellStyle name="Normal 3 4 3 2" xfId="68"/>
    <cellStyle name="Normal 3 4 4" xfId="69"/>
    <cellStyle name="Normal 3 5" xfId="70"/>
    <cellStyle name="Normal 3 6" xfId="71"/>
    <cellStyle name="Normal 3 7" xfId="72"/>
    <cellStyle name="Normal 3 7 2" xfId="73"/>
    <cellStyle name="Normal 4" xfId="74"/>
    <cellStyle name="Normal 4 2" xfId="75"/>
    <cellStyle name="Normal 4 3" xfId="76"/>
    <cellStyle name="Normal 4 4" xfId="77"/>
    <cellStyle name="Normal 5" xfId="78"/>
    <cellStyle name="Normal 5 10" xfId="79"/>
    <cellStyle name="Normal 5 2" xfId="80"/>
    <cellStyle name="Normal 5 2 2" xfId="81"/>
    <cellStyle name="Normal 5 2 2 2" xfId="82"/>
    <cellStyle name="Normal 5 2 2 2 2" xfId="83"/>
    <cellStyle name="Normal 5 2 2 2 2 2" xfId="84"/>
    <cellStyle name="Normal 5 2 2 2 3" xfId="85"/>
    <cellStyle name="Normal 5 2 2 2 3 2" xfId="86"/>
    <cellStyle name="Normal 5 2 2 2 4" xfId="87"/>
    <cellStyle name="Normal 5 2 2 2 4 2" xfId="88"/>
    <cellStyle name="Normal 5 2 2 2 5" xfId="89"/>
    <cellStyle name="Normal 5 2 2 3" xfId="90"/>
    <cellStyle name="Normal 5 2 2 3 2" xfId="91"/>
    <cellStyle name="Normal 5 2 2 3 2 2" xfId="92"/>
    <cellStyle name="Normal 5 2 2 3 3" xfId="93"/>
    <cellStyle name="Normal 5 2 2 3 3 2" xfId="94"/>
    <cellStyle name="Normal 5 2 2 3 4" xfId="95"/>
    <cellStyle name="Normal 5 2 2 3 4 2" xfId="96"/>
    <cellStyle name="Normal 5 2 2 3 5" xfId="97"/>
    <cellStyle name="Normal 5 2 2 4" xfId="98"/>
    <cellStyle name="Normal 5 2 2 4 2" xfId="99"/>
    <cellStyle name="Normal 5 2 2 5" xfId="100"/>
    <cellStyle name="Normal 5 2 2 5 2" xfId="101"/>
    <cellStyle name="Normal 5 2 2 6" xfId="102"/>
    <cellStyle name="Normal 5 2 2 6 2" xfId="103"/>
    <cellStyle name="Normal 5 2 2 7" xfId="104"/>
    <cellStyle name="Normal 5 2 3" xfId="105"/>
    <cellStyle name="Normal 5 2 3 2" xfId="106"/>
    <cellStyle name="Normal 5 2 3 2 2" xfId="107"/>
    <cellStyle name="Normal 5 2 3 3" xfId="108"/>
    <cellStyle name="Normal 5 2 3 3 2" xfId="109"/>
    <cellStyle name="Normal 5 2 3 4" xfId="110"/>
    <cellStyle name="Normal 5 2 3 4 2" xfId="111"/>
    <cellStyle name="Normal 5 2 3 5" xfId="112"/>
    <cellStyle name="Normal 5 2 4" xfId="113"/>
    <cellStyle name="Normal 5 2 4 2" xfId="114"/>
    <cellStyle name="Normal 5 2 4 2 2" xfId="115"/>
    <cellStyle name="Normal 5 2 4 3" xfId="116"/>
    <cellStyle name="Normal 5 2 4 3 2" xfId="117"/>
    <cellStyle name="Normal 5 2 4 4" xfId="118"/>
    <cellStyle name="Normal 5 2 4 4 2" xfId="119"/>
    <cellStyle name="Normal 5 2 4 5" xfId="120"/>
    <cellStyle name="Normal 5 2 5" xfId="121"/>
    <cellStyle name="Normal 5 2 5 2" xfId="122"/>
    <cellStyle name="Normal 5 2 6" xfId="123"/>
    <cellStyle name="Normal 5 2 6 2" xfId="124"/>
    <cellStyle name="Normal 5 2 7" xfId="125"/>
    <cellStyle name="Normal 5 2 7 2" xfId="126"/>
    <cellStyle name="Normal 5 2 8" xfId="127"/>
    <cellStyle name="Normal 5 2 9" xfId="128"/>
    <cellStyle name="Normal 5 3" xfId="129"/>
    <cellStyle name="Normal 5 3 2" xfId="130"/>
    <cellStyle name="Normal 5 3 2 2" xfId="131"/>
    <cellStyle name="Normal 5 3 2 2 2" xfId="132"/>
    <cellStyle name="Normal 5 3 2 3" xfId="133"/>
    <cellStyle name="Normal 5 3 2 3 2" xfId="134"/>
    <cellStyle name="Normal 5 3 2 4" xfId="135"/>
    <cellStyle name="Normal 5 3 2 4 2" xfId="136"/>
    <cellStyle name="Normal 5 3 2 5" xfId="137"/>
    <cellStyle name="Normal 5 3 3" xfId="138"/>
    <cellStyle name="Normal 5 3 3 2" xfId="139"/>
    <cellStyle name="Normal 5 3 3 2 2" xfId="140"/>
    <cellStyle name="Normal 5 3 3 3" xfId="141"/>
    <cellStyle name="Normal 5 3 3 3 2" xfId="142"/>
    <cellStyle name="Normal 5 3 3 4" xfId="143"/>
    <cellStyle name="Normal 5 3 3 4 2" xfId="144"/>
    <cellStyle name="Normal 5 3 3 5" xfId="145"/>
    <cellStyle name="Normal 5 3 4" xfId="146"/>
    <cellStyle name="Normal 5 3 4 2" xfId="147"/>
    <cellStyle name="Normal 5 3 5" xfId="148"/>
    <cellStyle name="Normal 5 3 5 2" xfId="149"/>
    <cellStyle name="Normal 5 3 6" xfId="150"/>
    <cellStyle name="Normal 5 3 6 2" xfId="151"/>
    <cellStyle name="Normal 5 3 7" xfId="152"/>
    <cellStyle name="Normal 5 4" xfId="153"/>
    <cellStyle name="Normal 5 4 2" xfId="154"/>
    <cellStyle name="Normal 5 4 2 2" xfId="155"/>
    <cellStyle name="Normal 5 4 3" xfId="156"/>
    <cellStyle name="Normal 5 4 3 2" xfId="157"/>
    <cellStyle name="Normal 5 4 4" xfId="158"/>
    <cellStyle name="Normal 5 4 4 2" xfId="159"/>
    <cellStyle name="Normal 5 4 5" xfId="160"/>
    <cellStyle name="Normal 5 5" xfId="161"/>
    <cellStyle name="Normal 5 5 2" xfId="162"/>
    <cellStyle name="Normal 5 5 2 2" xfId="163"/>
    <cellStyle name="Normal 5 5 3" xfId="164"/>
    <cellStyle name="Normal 5 5 3 2" xfId="165"/>
    <cellStyle name="Normal 5 5 4" xfId="166"/>
    <cellStyle name="Normal 5 5 4 2" xfId="167"/>
    <cellStyle name="Normal 5 5 5" xfId="168"/>
    <cellStyle name="Normal 5 6" xfId="169"/>
    <cellStyle name="Normal 5 6 2" xfId="170"/>
    <cellStyle name="Normal 5 7" xfId="171"/>
    <cellStyle name="Normal 5 7 2" xfId="172"/>
    <cellStyle name="Normal 5 8" xfId="173"/>
    <cellStyle name="Normal 5 8 2" xfId="174"/>
    <cellStyle name="Normal 5 9" xfId="175"/>
    <cellStyle name="Normal 6" xfId="176"/>
    <cellStyle name="Normal 6 2" xfId="177"/>
    <cellStyle name="Normal 6 2 2" xfId="178"/>
    <cellStyle name="Normal 6 2 2 2" xfId="179"/>
    <cellStyle name="Normal 6 2 2 2 2" xfId="180"/>
    <cellStyle name="Normal 6 2 2 3" xfId="181"/>
    <cellStyle name="Normal 6 2 2 3 2" xfId="182"/>
    <cellStyle name="Normal 6 2 2 4" xfId="183"/>
    <cellStyle name="Normal 6 2 2 4 2" xfId="184"/>
    <cellStyle name="Normal 6 2 2 5" xfId="185"/>
    <cellStyle name="Normal 6 2 3" xfId="186"/>
    <cellStyle name="Normal 6 2 3 2" xfId="187"/>
    <cellStyle name="Normal 6 2 3 2 2" xfId="188"/>
    <cellStyle name="Normal 6 2 3 3" xfId="189"/>
    <cellStyle name="Normal 6 2 3 3 2" xfId="190"/>
    <cellStyle name="Normal 6 2 3 4" xfId="191"/>
    <cellStyle name="Normal 6 2 3 4 2" xfId="192"/>
    <cellStyle name="Normal 6 2 3 5" xfId="193"/>
    <cellStyle name="Normal 6 2 4" xfId="194"/>
    <cellStyle name="Normal 6 2 4 2" xfId="195"/>
    <cellStyle name="Normal 6 2 5" xfId="196"/>
    <cellStyle name="Normal 6 2 5 2" xfId="197"/>
    <cellStyle name="Normal 6 2 6" xfId="198"/>
    <cellStyle name="Normal 6 2 6 2" xfId="199"/>
    <cellStyle name="Normal 6 2 7" xfId="200"/>
    <cellStyle name="Normal 6 3" xfId="201"/>
    <cellStyle name="Normal 6 3 2" xfId="202"/>
    <cellStyle name="Normal 6 4" xfId="203"/>
    <cellStyle name="Normal 6 5" xfId="204"/>
    <cellStyle name="Normal 6 5 2" xfId="205"/>
    <cellStyle name="Normal 6 6" xfId="206"/>
    <cellStyle name="Normal 6 6 2" xfId="207"/>
    <cellStyle name="Normal 6 7" xfId="208"/>
    <cellStyle name="Normal 6 8" xfId="209"/>
    <cellStyle name="Normal 7" xfId="210"/>
    <cellStyle name="Normal 7 2" xfId="211"/>
    <cellStyle name="Normal 7 2 2" xfId="212"/>
    <cellStyle name="Normal 7 2 2 2" xfId="213"/>
    <cellStyle name="Normal 7 2 3" xfId="214"/>
    <cellStyle name="Normal 7 2 3 2" xfId="215"/>
    <cellStyle name="Normal 7 2 4" xfId="216"/>
    <cellStyle name="Normal 7 2 4 2" xfId="217"/>
    <cellStyle name="Normal 7 2 5" xfId="218"/>
    <cellStyle name="Normal 7 3" xfId="219"/>
    <cellStyle name="Normal 7 3 2" xfId="220"/>
    <cellStyle name="Normal 7 3 2 2" xfId="221"/>
    <cellStyle name="Normal 7 3 3" xfId="222"/>
    <cellStyle name="Normal 7 3 3 2" xfId="223"/>
    <cellStyle name="Normal 7 3 4" xfId="224"/>
    <cellStyle name="Normal 7 3 4 2" xfId="225"/>
    <cellStyle name="Normal 7 3 5" xfId="226"/>
    <cellStyle name="Normal 7 4" xfId="227"/>
    <cellStyle name="Normal 7 4 2" xfId="228"/>
    <cellStyle name="Normal 7 5" xfId="229"/>
    <cellStyle name="Normal 7 5 2" xfId="230"/>
    <cellStyle name="Normal 7 6" xfId="231"/>
    <cellStyle name="Normal 7 6 2" xfId="232"/>
    <cellStyle name="Normal 7 7" xfId="233"/>
    <cellStyle name="Normal 7 8" xfId="234"/>
    <cellStyle name="Normal 8" xfId="235"/>
    <cellStyle name="Normal 8 2" xfId="236"/>
    <cellStyle name="Normal 8 2 2" xfId="237"/>
    <cellStyle name="Normal 8 2 2 2" xfId="238"/>
    <cellStyle name="Normal 8 2 3" xfId="239"/>
    <cellStyle name="Normal 8 2 3 2" xfId="240"/>
    <cellStyle name="Normal 8 2 4" xfId="241"/>
    <cellStyle name="Normal 8 2 4 2" xfId="242"/>
    <cellStyle name="Normal 8 2 5" xfId="243"/>
    <cellStyle name="Normal 8 3" xfId="244"/>
    <cellStyle name="Normal 8 3 2" xfId="245"/>
    <cellStyle name="Normal 8 3 2 2" xfId="246"/>
    <cellStyle name="Normal 8 3 3" xfId="247"/>
    <cellStyle name="Normal 8 3 3 2" xfId="248"/>
    <cellStyle name="Normal 8 3 4" xfId="249"/>
    <cellStyle name="Normal 8 3 4 2" xfId="250"/>
    <cellStyle name="Normal 8 3 5" xfId="251"/>
    <cellStyle name="Normal 8 4" xfId="252"/>
    <cellStyle name="Normal 8 4 2" xfId="253"/>
    <cellStyle name="Normal 8 5" xfId="254"/>
    <cellStyle name="Normal 8 5 2" xfId="255"/>
    <cellStyle name="Normal 8 6" xfId="256"/>
    <cellStyle name="Normal 8 6 2" xfId="257"/>
    <cellStyle name="Normal 8 7" xfId="258"/>
    <cellStyle name="Normal 9" xfId="259"/>
    <cellStyle name="Normal 9 2" xfId="260"/>
    <cellStyle name="Normal 9 2 2" xfId="261"/>
    <cellStyle name="Normal 9 2 2 2" xfId="262"/>
    <cellStyle name="Normal 9 2 3" xfId="263"/>
    <cellStyle name="Normal 9 2 3 2" xfId="264"/>
    <cellStyle name="Normal 9 2 4" xfId="265"/>
    <cellStyle name="Normal 9 2 4 2" xfId="266"/>
    <cellStyle name="Normal 9 2 5" xfId="267"/>
    <cellStyle name="Normal 9 3" xfId="268"/>
    <cellStyle name="Normal 9 3 2" xfId="269"/>
    <cellStyle name="Normal 9 3 2 2" xfId="270"/>
    <cellStyle name="Normal 9 3 3" xfId="271"/>
    <cellStyle name="Normal 9 3 3 2" xfId="272"/>
    <cellStyle name="Normal 9 3 4" xfId="273"/>
    <cellStyle name="Normal 9 3 4 2" xfId="274"/>
    <cellStyle name="Normal 9 3 5" xfId="275"/>
    <cellStyle name="Normal 9 4" xfId="276"/>
    <cellStyle name="Normal 9 4 2" xfId="277"/>
    <cellStyle name="Normal 9 5" xfId="278"/>
    <cellStyle name="Normal 9 5 2" xfId="279"/>
    <cellStyle name="Normal 9 6" xfId="280"/>
    <cellStyle name="Normal 9 6 2" xfId="281"/>
    <cellStyle name="Normal 9 7" xfId="28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226217</xdr:colOff>
      <xdr:row>0</xdr:row>
      <xdr:rowOff>57149</xdr:rowOff>
    </xdr:from>
    <xdr:to>
      <xdr:col>1</xdr:col>
      <xdr:colOff>1116451</xdr:colOff>
      <xdr:row>5</xdr:row>
      <xdr:rowOff>164349</xdr:rowOff>
    </xdr:to>
    <xdr:pic>
      <xdr:nvPicPr>
        <xdr:cNvPr id="5236" name="16 Imagen" descr="http://sn122w.snt122.mail.live.com/att/GetAttachment.aspx?tnail=0&amp;messageId=daa3ade2-4dbe-11df-a188-00215ad9bd28&amp;Aux=0|0|8CCAFE2C4CFF4F0||">
          <a:extLst>
            <a:ext uri="{FF2B5EF4-FFF2-40B4-BE49-F238E27FC236}">
              <a16:creationId xmlns="" xmlns:a16="http://schemas.microsoft.com/office/drawing/2014/main" id="{00000000-0008-0000-0000-000074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b="3000"/>
        <a:stretch>
          <a:fillRect/>
        </a:stretch>
      </xdr:blipFill>
      <xdr:spPr bwMode="auto">
        <a:xfrm>
          <a:off x="327817" y="57149"/>
          <a:ext cx="890234" cy="1123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10</xdr:col>
      <xdr:colOff>50800</xdr:colOff>
      <xdr:row>0</xdr:row>
      <xdr:rowOff>190500</xdr:rowOff>
    </xdr:from>
    <xdr:to>
      <xdr:col>10</xdr:col>
      <xdr:colOff>1174000</xdr:colOff>
      <xdr:row>6</xdr:row>
      <xdr:rowOff>81800</xdr:rowOff>
    </xdr:to>
    <xdr:pic>
      <xdr:nvPicPr>
        <xdr:cNvPr id="4" name="Imagen 3">
          <a:extLst>
            <a:ext uri="{FF2B5EF4-FFF2-40B4-BE49-F238E27FC236}">
              <a16:creationId xmlns="" xmlns:a16="http://schemas.microsoft.com/office/drawing/2014/main" id="{6DA18A8E-AE59-41A3-9813-DD2759773ED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15925800" y="190500"/>
          <a:ext cx="1123200" cy="1123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226217</xdr:colOff>
      <xdr:row>0</xdr:row>
      <xdr:rowOff>82549</xdr:rowOff>
    </xdr:from>
    <xdr:to>
      <xdr:col>1</xdr:col>
      <xdr:colOff>1116451</xdr:colOff>
      <xdr:row>5</xdr:row>
      <xdr:rowOff>189749</xdr:rowOff>
    </xdr:to>
    <xdr:pic>
      <xdr:nvPicPr>
        <xdr:cNvPr id="2" name="16 Imagen" descr="http://sn122w.snt122.mail.live.com/att/GetAttachment.aspx?tnail=0&amp;messageId=daa3ade2-4dbe-11df-a188-00215ad9bd28&amp;Aux=0|0|8CCAFE2C4CFF4F0||">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b="3000"/>
        <a:stretch>
          <a:fillRect/>
        </a:stretch>
      </xdr:blipFill>
      <xdr:spPr bwMode="auto">
        <a:xfrm>
          <a:off x="327817" y="82549"/>
          <a:ext cx="890234" cy="1123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107156</xdr:colOff>
      <xdr:row>7</xdr:row>
      <xdr:rowOff>11906</xdr:rowOff>
    </xdr:from>
    <xdr:to>
      <xdr:col>2</xdr:col>
      <xdr:colOff>735806</xdr:colOff>
      <xdr:row>9</xdr:row>
      <xdr:rowOff>100419</xdr:rowOff>
    </xdr:to>
    <xdr:sp macro="" textlink="">
      <xdr:nvSpPr>
        <xdr:cNvPr id="4" name="3 Elipse">
          <a:extLst>
            <a:ext uri="{FF2B5EF4-FFF2-40B4-BE49-F238E27FC236}">
              <a16:creationId xmlns="" xmlns:a16="http://schemas.microsoft.com/office/drawing/2014/main" id="{00000000-0008-0000-0100-000004000000}"/>
            </a:ext>
          </a:extLst>
        </xdr:cNvPr>
        <xdr:cNvSpPr/>
      </xdr:nvSpPr>
      <xdr:spPr>
        <a:xfrm>
          <a:off x="1512094" y="1452562"/>
          <a:ext cx="628650" cy="552857"/>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1</a:t>
          </a:r>
        </a:p>
      </xdr:txBody>
    </xdr:sp>
    <xdr:clientData/>
  </xdr:twoCellAnchor>
  <xdr:twoCellAnchor>
    <xdr:from>
      <xdr:col>1</xdr:col>
      <xdr:colOff>285750</xdr:colOff>
      <xdr:row>12</xdr:row>
      <xdr:rowOff>71437</xdr:rowOff>
    </xdr:from>
    <xdr:to>
      <xdr:col>1</xdr:col>
      <xdr:colOff>914400</xdr:colOff>
      <xdr:row>12</xdr:row>
      <xdr:rowOff>623887</xdr:rowOff>
    </xdr:to>
    <xdr:sp macro="" textlink="">
      <xdr:nvSpPr>
        <xdr:cNvPr id="5" name="4 Elipse">
          <a:extLst>
            <a:ext uri="{FF2B5EF4-FFF2-40B4-BE49-F238E27FC236}">
              <a16:creationId xmlns="" xmlns:a16="http://schemas.microsoft.com/office/drawing/2014/main" id="{00000000-0008-0000-0100-000005000000}"/>
            </a:ext>
          </a:extLst>
        </xdr:cNvPr>
        <xdr:cNvSpPr/>
      </xdr:nvSpPr>
      <xdr:spPr>
        <a:xfrm>
          <a:off x="392906" y="3619500"/>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2</a:t>
          </a:r>
        </a:p>
      </xdr:txBody>
    </xdr:sp>
    <xdr:clientData/>
  </xdr:twoCellAnchor>
  <xdr:twoCellAnchor>
    <xdr:from>
      <xdr:col>2</xdr:col>
      <xdr:colOff>142876</xdr:colOff>
      <xdr:row>12</xdr:row>
      <xdr:rowOff>59530</xdr:rowOff>
    </xdr:from>
    <xdr:to>
      <xdr:col>2</xdr:col>
      <xdr:colOff>771526</xdr:colOff>
      <xdr:row>12</xdr:row>
      <xdr:rowOff>611980</xdr:rowOff>
    </xdr:to>
    <xdr:sp macro="" textlink="">
      <xdr:nvSpPr>
        <xdr:cNvPr id="6" name="5 Elipse">
          <a:extLst>
            <a:ext uri="{FF2B5EF4-FFF2-40B4-BE49-F238E27FC236}">
              <a16:creationId xmlns="" xmlns:a16="http://schemas.microsoft.com/office/drawing/2014/main" id="{00000000-0008-0000-0100-000006000000}"/>
            </a:ext>
          </a:extLst>
        </xdr:cNvPr>
        <xdr:cNvSpPr/>
      </xdr:nvSpPr>
      <xdr:spPr>
        <a:xfrm>
          <a:off x="1547814" y="3607593"/>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3</a:t>
          </a:r>
        </a:p>
      </xdr:txBody>
    </xdr:sp>
    <xdr:clientData/>
  </xdr:twoCellAnchor>
  <xdr:twoCellAnchor>
    <xdr:from>
      <xdr:col>3</xdr:col>
      <xdr:colOff>142875</xdr:colOff>
      <xdr:row>12</xdr:row>
      <xdr:rowOff>71436</xdr:rowOff>
    </xdr:from>
    <xdr:to>
      <xdr:col>3</xdr:col>
      <xdr:colOff>771525</xdr:colOff>
      <xdr:row>12</xdr:row>
      <xdr:rowOff>623886</xdr:rowOff>
    </xdr:to>
    <xdr:sp macro="" textlink="">
      <xdr:nvSpPr>
        <xdr:cNvPr id="7" name="6 Elipse">
          <a:extLst>
            <a:ext uri="{FF2B5EF4-FFF2-40B4-BE49-F238E27FC236}">
              <a16:creationId xmlns="" xmlns:a16="http://schemas.microsoft.com/office/drawing/2014/main" id="{00000000-0008-0000-0100-000007000000}"/>
            </a:ext>
          </a:extLst>
        </xdr:cNvPr>
        <xdr:cNvSpPr/>
      </xdr:nvSpPr>
      <xdr:spPr>
        <a:xfrm>
          <a:off x="2452688" y="3619499"/>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4</a:t>
          </a:r>
        </a:p>
      </xdr:txBody>
    </xdr:sp>
    <xdr:clientData/>
  </xdr:twoCellAnchor>
  <xdr:twoCellAnchor>
    <xdr:from>
      <xdr:col>4</xdr:col>
      <xdr:colOff>142874</xdr:colOff>
      <xdr:row>12</xdr:row>
      <xdr:rowOff>59531</xdr:rowOff>
    </xdr:from>
    <xdr:to>
      <xdr:col>4</xdr:col>
      <xdr:colOff>771524</xdr:colOff>
      <xdr:row>12</xdr:row>
      <xdr:rowOff>611981</xdr:rowOff>
    </xdr:to>
    <xdr:sp macro="" textlink="">
      <xdr:nvSpPr>
        <xdr:cNvPr id="8" name="7 Elipse">
          <a:extLst>
            <a:ext uri="{FF2B5EF4-FFF2-40B4-BE49-F238E27FC236}">
              <a16:creationId xmlns="" xmlns:a16="http://schemas.microsoft.com/office/drawing/2014/main" id="{00000000-0008-0000-0100-000008000000}"/>
            </a:ext>
          </a:extLst>
        </xdr:cNvPr>
        <xdr:cNvSpPr/>
      </xdr:nvSpPr>
      <xdr:spPr>
        <a:xfrm>
          <a:off x="3357562" y="3607594"/>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5</a:t>
          </a:r>
        </a:p>
      </xdr:txBody>
    </xdr:sp>
    <xdr:clientData/>
  </xdr:twoCellAnchor>
  <xdr:twoCellAnchor>
    <xdr:from>
      <xdr:col>5</xdr:col>
      <xdr:colOff>1345401</xdr:colOff>
      <xdr:row>12</xdr:row>
      <xdr:rowOff>59532</xdr:rowOff>
    </xdr:from>
    <xdr:to>
      <xdr:col>5</xdr:col>
      <xdr:colOff>1974051</xdr:colOff>
      <xdr:row>12</xdr:row>
      <xdr:rowOff>611982</xdr:rowOff>
    </xdr:to>
    <xdr:sp macro="" textlink="">
      <xdr:nvSpPr>
        <xdr:cNvPr id="9" name="8 Elipse">
          <a:extLst>
            <a:ext uri="{FF2B5EF4-FFF2-40B4-BE49-F238E27FC236}">
              <a16:creationId xmlns="" xmlns:a16="http://schemas.microsoft.com/office/drawing/2014/main" id="{00000000-0008-0000-0100-000009000000}"/>
            </a:ext>
          </a:extLst>
        </xdr:cNvPr>
        <xdr:cNvSpPr/>
      </xdr:nvSpPr>
      <xdr:spPr>
        <a:xfrm>
          <a:off x="5453057" y="3607595"/>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6</a:t>
          </a:r>
        </a:p>
      </xdr:txBody>
    </xdr:sp>
    <xdr:clientData/>
  </xdr:twoCellAnchor>
  <xdr:twoCellAnchor>
    <xdr:from>
      <xdr:col>6</xdr:col>
      <xdr:colOff>428625</xdr:colOff>
      <xdr:row>12</xdr:row>
      <xdr:rowOff>83343</xdr:rowOff>
    </xdr:from>
    <xdr:to>
      <xdr:col>6</xdr:col>
      <xdr:colOff>1057275</xdr:colOff>
      <xdr:row>12</xdr:row>
      <xdr:rowOff>635793</xdr:rowOff>
    </xdr:to>
    <xdr:sp macro="" textlink="">
      <xdr:nvSpPr>
        <xdr:cNvPr id="10" name="10 Elipse">
          <a:extLst>
            <a:ext uri="{FF2B5EF4-FFF2-40B4-BE49-F238E27FC236}">
              <a16:creationId xmlns="" xmlns:a16="http://schemas.microsoft.com/office/drawing/2014/main" id="{00000000-0008-0000-0100-00000A000000}"/>
            </a:ext>
          </a:extLst>
        </xdr:cNvPr>
        <xdr:cNvSpPr/>
      </xdr:nvSpPr>
      <xdr:spPr>
        <a:xfrm>
          <a:off x="8191500" y="3631406"/>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7</a:t>
          </a:r>
        </a:p>
      </xdr:txBody>
    </xdr:sp>
    <xdr:clientData/>
  </xdr:twoCellAnchor>
  <xdr:twoCellAnchor>
    <xdr:from>
      <xdr:col>7</xdr:col>
      <xdr:colOff>1035842</xdr:colOff>
      <xdr:row>12</xdr:row>
      <xdr:rowOff>71438</xdr:rowOff>
    </xdr:from>
    <xdr:to>
      <xdr:col>7</xdr:col>
      <xdr:colOff>1664492</xdr:colOff>
      <xdr:row>12</xdr:row>
      <xdr:rowOff>623888</xdr:rowOff>
    </xdr:to>
    <xdr:sp macro="" textlink="">
      <xdr:nvSpPr>
        <xdr:cNvPr id="11" name="9 Elipse">
          <a:extLst>
            <a:ext uri="{FF2B5EF4-FFF2-40B4-BE49-F238E27FC236}">
              <a16:creationId xmlns="" xmlns:a16="http://schemas.microsoft.com/office/drawing/2014/main" id="{00000000-0008-0000-0100-00000B000000}"/>
            </a:ext>
          </a:extLst>
        </xdr:cNvPr>
        <xdr:cNvSpPr/>
      </xdr:nvSpPr>
      <xdr:spPr>
        <a:xfrm>
          <a:off x="10179842" y="3619501"/>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8</a:t>
          </a:r>
        </a:p>
      </xdr:txBody>
    </xdr:sp>
    <xdr:clientData/>
  </xdr:twoCellAnchor>
  <xdr:twoCellAnchor>
    <xdr:from>
      <xdr:col>8</xdr:col>
      <xdr:colOff>738187</xdr:colOff>
      <xdr:row>12</xdr:row>
      <xdr:rowOff>107155</xdr:rowOff>
    </xdr:from>
    <xdr:to>
      <xdr:col>8</xdr:col>
      <xdr:colOff>1366837</xdr:colOff>
      <xdr:row>12</xdr:row>
      <xdr:rowOff>659605</xdr:rowOff>
    </xdr:to>
    <xdr:sp macro="" textlink="">
      <xdr:nvSpPr>
        <xdr:cNvPr id="12" name="9 Elipse">
          <a:extLst>
            <a:ext uri="{FF2B5EF4-FFF2-40B4-BE49-F238E27FC236}">
              <a16:creationId xmlns="" xmlns:a16="http://schemas.microsoft.com/office/drawing/2014/main" id="{00000000-0008-0000-0100-00000C000000}"/>
            </a:ext>
          </a:extLst>
        </xdr:cNvPr>
        <xdr:cNvSpPr/>
      </xdr:nvSpPr>
      <xdr:spPr>
        <a:xfrm>
          <a:off x="12632531" y="3655218"/>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9</a:t>
          </a:r>
        </a:p>
      </xdr:txBody>
    </xdr:sp>
    <xdr:clientData/>
  </xdr:twoCellAnchor>
  <xdr:twoCellAnchor>
    <xdr:from>
      <xdr:col>9</xdr:col>
      <xdr:colOff>559593</xdr:colOff>
      <xdr:row>12</xdr:row>
      <xdr:rowOff>83344</xdr:rowOff>
    </xdr:from>
    <xdr:to>
      <xdr:col>9</xdr:col>
      <xdr:colOff>1188243</xdr:colOff>
      <xdr:row>12</xdr:row>
      <xdr:rowOff>635794</xdr:rowOff>
    </xdr:to>
    <xdr:sp macro="" textlink="">
      <xdr:nvSpPr>
        <xdr:cNvPr id="13" name="9 Elipse">
          <a:extLst>
            <a:ext uri="{FF2B5EF4-FFF2-40B4-BE49-F238E27FC236}">
              <a16:creationId xmlns="" xmlns:a16="http://schemas.microsoft.com/office/drawing/2014/main" id="{00000000-0008-0000-0100-00000D000000}"/>
            </a:ext>
          </a:extLst>
        </xdr:cNvPr>
        <xdr:cNvSpPr/>
      </xdr:nvSpPr>
      <xdr:spPr>
        <a:xfrm>
          <a:off x="14799468" y="3631407"/>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10</a:t>
          </a:r>
        </a:p>
      </xdr:txBody>
    </xdr:sp>
    <xdr:clientData/>
  </xdr:twoCellAnchor>
  <xdr:twoCellAnchor editAs="oneCell">
    <xdr:from>
      <xdr:col>9</xdr:col>
      <xdr:colOff>381000</xdr:colOff>
      <xdr:row>0</xdr:row>
      <xdr:rowOff>101600</xdr:rowOff>
    </xdr:from>
    <xdr:to>
      <xdr:col>9</xdr:col>
      <xdr:colOff>1504200</xdr:colOff>
      <xdr:row>5</xdr:row>
      <xdr:rowOff>208800</xdr:rowOff>
    </xdr:to>
    <xdr:pic>
      <xdr:nvPicPr>
        <xdr:cNvPr id="15" name="Imagen 14">
          <a:extLst>
            <a:ext uri="{FF2B5EF4-FFF2-40B4-BE49-F238E27FC236}">
              <a16:creationId xmlns="" xmlns:a16="http://schemas.microsoft.com/office/drawing/2014/main" id="{57D19D34-3CBF-8C36-6B6C-9B4EB044F9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14630400" y="101600"/>
          <a:ext cx="1123200" cy="1123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B1:K197"/>
  <sheetViews>
    <sheetView showGridLines="0" tabSelected="1" zoomScale="68" zoomScaleNormal="68" workbookViewId="0">
      <selection activeCell="F73" sqref="F73"/>
    </sheetView>
  </sheetViews>
  <sheetFormatPr baseColWidth="10" defaultRowHeight="16.5"/>
  <cols>
    <col min="1" max="1" width="1.5703125" style="1" customWidth="1"/>
    <col min="2" max="2" width="19.42578125" style="23" customWidth="1"/>
    <col min="3" max="4" width="13.5703125" style="1" customWidth="1"/>
    <col min="5" max="5" width="13.42578125" style="1" customWidth="1"/>
    <col min="6" max="6" width="54.85546875" style="1" customWidth="1"/>
    <col min="7" max="7" width="20.7109375" style="1" customWidth="1"/>
    <col min="8" max="8" width="41.28515625" style="1" customWidth="1"/>
    <col min="9" max="9" width="35.140625" style="1" customWidth="1"/>
    <col min="10" max="10" width="24.42578125" style="1" customWidth="1"/>
    <col min="11" max="11" width="20.7109375" style="1" customWidth="1"/>
    <col min="12" max="16384" width="11.42578125" style="1"/>
  </cols>
  <sheetData>
    <row r="1" spans="2:11" ht="15.75" customHeight="1">
      <c r="B1" s="37" t="s">
        <v>11</v>
      </c>
      <c r="C1" s="37"/>
      <c r="D1" s="37"/>
      <c r="E1" s="37"/>
      <c r="F1" s="37"/>
      <c r="G1" s="37"/>
      <c r="H1" s="37"/>
      <c r="I1" s="37"/>
      <c r="J1" s="37"/>
    </row>
    <row r="2" spans="2:11" ht="15" customHeight="1">
      <c r="B2" s="37"/>
      <c r="C2" s="37"/>
      <c r="D2" s="37"/>
      <c r="E2" s="37"/>
      <c r="F2" s="37"/>
      <c r="G2" s="37"/>
      <c r="H2" s="37"/>
      <c r="I2" s="37"/>
      <c r="J2" s="37"/>
    </row>
    <row r="3" spans="2:11" ht="15" customHeight="1">
      <c r="B3" s="37"/>
      <c r="C3" s="37"/>
      <c r="D3" s="37"/>
      <c r="E3" s="37"/>
      <c r="F3" s="37"/>
      <c r="G3" s="37"/>
      <c r="H3" s="37"/>
      <c r="I3" s="37"/>
      <c r="J3" s="37"/>
    </row>
    <row r="4" spans="2:11">
      <c r="B4" s="40" t="s">
        <v>87</v>
      </c>
      <c r="C4" s="40"/>
      <c r="D4" s="40"/>
      <c r="E4" s="40"/>
      <c r="F4" s="40"/>
      <c r="G4" s="40"/>
      <c r="H4" s="40"/>
      <c r="I4" s="40"/>
      <c r="J4" s="40"/>
      <c r="K4" s="40"/>
    </row>
    <row r="5" spans="2:11" ht="16.5" customHeight="1">
      <c r="B5" s="42" t="s">
        <v>7</v>
      </c>
      <c r="C5" s="42"/>
      <c r="D5" s="42"/>
      <c r="E5" s="42"/>
      <c r="F5" s="42"/>
      <c r="G5" s="42"/>
      <c r="H5" s="42"/>
      <c r="I5" s="42"/>
      <c r="J5" s="42"/>
      <c r="K5" s="42"/>
    </row>
    <row r="6" spans="2:11">
      <c r="B6" s="41" t="s">
        <v>12</v>
      </c>
      <c r="C6" s="41"/>
      <c r="D6" s="41"/>
      <c r="E6" s="41"/>
      <c r="F6" s="41"/>
      <c r="G6" s="41"/>
      <c r="H6" s="41"/>
      <c r="I6" s="41"/>
      <c r="J6" s="41"/>
      <c r="K6" s="41"/>
    </row>
    <row r="7" spans="2:11">
      <c r="B7" s="2" t="s">
        <v>5</v>
      </c>
      <c r="C7" s="3"/>
      <c r="D7" s="3"/>
      <c r="E7" s="3"/>
      <c r="F7" s="3"/>
      <c r="G7" s="3"/>
      <c r="H7" s="3"/>
      <c r="I7" s="3"/>
      <c r="J7" s="3"/>
      <c r="K7" s="3"/>
    </row>
    <row r="8" spans="2:11" ht="6.75" customHeight="1">
      <c r="B8" s="4"/>
      <c r="C8" s="3"/>
      <c r="D8" s="3"/>
      <c r="E8" s="3"/>
      <c r="F8" s="3"/>
      <c r="G8" s="3"/>
      <c r="H8" s="3"/>
      <c r="I8" s="3"/>
      <c r="J8" s="3"/>
      <c r="K8" s="3"/>
    </row>
    <row r="9" spans="2:11" ht="30" customHeight="1">
      <c r="B9" s="17" t="s">
        <v>13</v>
      </c>
      <c r="C9" s="38" t="s">
        <v>208</v>
      </c>
      <c r="D9" s="39"/>
      <c r="E9" s="39"/>
      <c r="F9" s="39"/>
      <c r="G9" s="39"/>
      <c r="H9" s="39"/>
      <c r="I9" s="39"/>
      <c r="J9" s="39"/>
      <c r="K9" s="39"/>
    </row>
    <row r="10" spans="2:11">
      <c r="B10" s="5"/>
    </row>
    <row r="11" spans="2:11" ht="30" customHeight="1">
      <c r="B11" s="7" t="s">
        <v>3</v>
      </c>
      <c r="C11" s="8"/>
      <c r="D11" s="8"/>
      <c r="E11" s="8"/>
      <c r="F11" s="8"/>
      <c r="G11" s="8"/>
      <c r="H11" s="8"/>
      <c r="I11" s="8"/>
      <c r="J11" s="9"/>
      <c r="K11" s="9"/>
    </row>
    <row r="12" spans="2:11" ht="82.5">
      <c r="B12" s="10" t="s">
        <v>6</v>
      </c>
      <c r="C12" s="10" t="s">
        <v>1</v>
      </c>
      <c r="D12" s="10" t="s">
        <v>0</v>
      </c>
      <c r="E12" s="10" t="s">
        <v>4</v>
      </c>
      <c r="F12" s="10" t="s">
        <v>2</v>
      </c>
      <c r="G12" s="10" t="s">
        <v>28</v>
      </c>
      <c r="H12" s="10" t="s">
        <v>8</v>
      </c>
      <c r="I12" s="10" t="s">
        <v>29</v>
      </c>
      <c r="J12" s="10" t="s">
        <v>33</v>
      </c>
      <c r="K12" s="10" t="s">
        <v>51</v>
      </c>
    </row>
    <row r="13" spans="2:11" ht="185.25" customHeight="1">
      <c r="B13" s="11" t="s">
        <v>236</v>
      </c>
      <c r="C13" s="19">
        <v>44930</v>
      </c>
      <c r="D13" s="19">
        <v>44946</v>
      </c>
      <c r="E13" s="18">
        <v>9</v>
      </c>
      <c r="F13" s="32" t="s">
        <v>237</v>
      </c>
      <c r="G13" s="20" t="s">
        <v>32</v>
      </c>
      <c r="H13" s="20" t="s">
        <v>48</v>
      </c>
      <c r="I13" s="20" t="s">
        <v>52</v>
      </c>
      <c r="J13" s="20" t="s">
        <v>32</v>
      </c>
      <c r="K13" s="20" t="s">
        <v>32</v>
      </c>
    </row>
    <row r="14" spans="2:11" ht="126.75" customHeight="1">
      <c r="B14" s="11" t="s">
        <v>238</v>
      </c>
      <c r="C14" s="12">
        <v>44932</v>
      </c>
      <c r="D14" s="12">
        <v>44943</v>
      </c>
      <c r="E14" s="18">
        <v>6</v>
      </c>
      <c r="F14" s="32" t="s">
        <v>239</v>
      </c>
      <c r="G14" s="20" t="s">
        <v>32</v>
      </c>
      <c r="H14" s="20" t="s">
        <v>48</v>
      </c>
      <c r="I14" s="20" t="s">
        <v>68</v>
      </c>
      <c r="J14" s="20" t="s">
        <v>32</v>
      </c>
      <c r="K14" s="14" t="s">
        <v>32</v>
      </c>
    </row>
    <row r="15" spans="2:11" ht="156.75" customHeight="1">
      <c r="B15" s="11" t="s">
        <v>240</v>
      </c>
      <c r="C15" s="12">
        <v>44932</v>
      </c>
      <c r="D15" s="12">
        <v>44950</v>
      </c>
      <c r="E15" s="18">
        <v>11</v>
      </c>
      <c r="F15" s="32" t="s">
        <v>241</v>
      </c>
      <c r="G15" s="20" t="s">
        <v>32</v>
      </c>
      <c r="H15" s="20" t="s">
        <v>48</v>
      </c>
      <c r="I15" s="20" t="s">
        <v>81</v>
      </c>
      <c r="J15" s="14" t="s">
        <v>32</v>
      </c>
      <c r="K15" s="14" t="s">
        <v>32</v>
      </c>
    </row>
    <row r="16" spans="2:11" ht="93" customHeight="1">
      <c r="B16" s="11" t="s">
        <v>242</v>
      </c>
      <c r="C16" s="12">
        <v>44932</v>
      </c>
      <c r="D16" s="12">
        <v>44943</v>
      </c>
      <c r="E16" s="18">
        <v>6</v>
      </c>
      <c r="F16" s="32" t="s">
        <v>243</v>
      </c>
      <c r="G16" s="20" t="s">
        <v>32</v>
      </c>
      <c r="H16" s="20" t="s">
        <v>48</v>
      </c>
      <c r="I16" s="20" t="s">
        <v>63</v>
      </c>
      <c r="J16" s="14" t="s">
        <v>32</v>
      </c>
      <c r="K16" s="14" t="s">
        <v>32</v>
      </c>
    </row>
    <row r="17" spans="2:11" ht="111.75" customHeight="1">
      <c r="B17" s="11" t="s">
        <v>244</v>
      </c>
      <c r="C17" s="12">
        <v>44932</v>
      </c>
      <c r="D17" s="12">
        <v>44943</v>
      </c>
      <c r="E17" s="18">
        <v>6</v>
      </c>
      <c r="F17" s="32" t="s">
        <v>245</v>
      </c>
      <c r="G17" s="20" t="s">
        <v>32</v>
      </c>
      <c r="H17" s="20" t="s">
        <v>48</v>
      </c>
      <c r="I17" s="20" t="s">
        <v>63</v>
      </c>
      <c r="J17" s="14" t="s">
        <v>32</v>
      </c>
      <c r="K17" s="14" t="s">
        <v>32</v>
      </c>
    </row>
    <row r="18" spans="2:11" ht="157.5" customHeight="1">
      <c r="B18" s="11" t="s">
        <v>246</v>
      </c>
      <c r="C18" s="12">
        <v>44932</v>
      </c>
      <c r="D18" s="12">
        <v>44943</v>
      </c>
      <c r="E18" s="18">
        <v>6</v>
      </c>
      <c r="F18" s="32" t="s">
        <v>247</v>
      </c>
      <c r="G18" s="20" t="s">
        <v>32</v>
      </c>
      <c r="H18" s="20" t="s">
        <v>48</v>
      </c>
      <c r="I18" s="20" t="s">
        <v>68</v>
      </c>
      <c r="J18" s="14" t="s">
        <v>32</v>
      </c>
      <c r="K18" s="14" t="s">
        <v>32</v>
      </c>
    </row>
    <row r="19" spans="2:11" ht="387" customHeight="1">
      <c r="B19" s="11" t="s">
        <v>248</v>
      </c>
      <c r="C19" s="12">
        <v>44935</v>
      </c>
      <c r="D19" s="12">
        <v>44943</v>
      </c>
      <c r="E19" s="18">
        <f t="shared" ref="E19:E44" si="0">IF(NETWORKDAYS.INTL(C19,D19,1,feriados202301)-1 = -1, 0,NETWORKDAYS.INTL(C19,D19,1,feriados202301)-1)</f>
        <v>6</v>
      </c>
      <c r="F19" s="33" t="s">
        <v>249</v>
      </c>
      <c r="G19" s="20" t="s">
        <v>32</v>
      </c>
      <c r="H19" s="20" t="s">
        <v>48</v>
      </c>
      <c r="I19" s="20" t="s">
        <v>65</v>
      </c>
      <c r="J19" s="14" t="s">
        <v>32</v>
      </c>
      <c r="K19" s="14" t="s">
        <v>32</v>
      </c>
    </row>
    <row r="20" spans="2:11" ht="86.1" customHeight="1">
      <c r="B20" s="11" t="s">
        <v>250</v>
      </c>
      <c r="C20" s="12">
        <v>44936</v>
      </c>
      <c r="D20" s="12">
        <v>44943</v>
      </c>
      <c r="E20" s="18">
        <f t="shared" si="0"/>
        <v>5</v>
      </c>
      <c r="F20" s="32" t="s">
        <v>251</v>
      </c>
      <c r="G20" s="20" t="s">
        <v>31</v>
      </c>
      <c r="H20" s="20" t="s">
        <v>48</v>
      </c>
      <c r="I20" s="20" t="s">
        <v>76</v>
      </c>
      <c r="J20" s="14" t="s">
        <v>32</v>
      </c>
      <c r="K20" s="14" t="s">
        <v>32</v>
      </c>
    </row>
    <row r="21" spans="2:11" ht="105" customHeight="1">
      <c r="B21" s="11" t="s">
        <v>252</v>
      </c>
      <c r="C21" s="12">
        <v>44936</v>
      </c>
      <c r="D21" s="12">
        <v>44943</v>
      </c>
      <c r="E21" s="18">
        <f t="shared" si="0"/>
        <v>5</v>
      </c>
      <c r="F21" s="32" t="s">
        <v>253</v>
      </c>
      <c r="G21" s="20" t="s">
        <v>32</v>
      </c>
      <c r="H21" s="20" t="s">
        <v>48</v>
      </c>
      <c r="I21" s="20" t="s">
        <v>52</v>
      </c>
      <c r="J21" s="14" t="s">
        <v>32</v>
      </c>
      <c r="K21" s="14" t="s">
        <v>32</v>
      </c>
    </row>
    <row r="22" spans="2:11" ht="66" customHeight="1">
      <c r="B22" s="11" t="s">
        <v>254</v>
      </c>
      <c r="C22" s="12">
        <v>44939</v>
      </c>
      <c r="D22" s="12">
        <v>44946</v>
      </c>
      <c r="E22" s="18">
        <f t="shared" si="0"/>
        <v>5</v>
      </c>
      <c r="F22" s="32" t="s">
        <v>255</v>
      </c>
      <c r="G22" s="20" t="s">
        <v>32</v>
      </c>
      <c r="H22" s="20" t="s">
        <v>48</v>
      </c>
      <c r="I22" s="20" t="s">
        <v>66</v>
      </c>
      <c r="J22" s="14" t="s">
        <v>32</v>
      </c>
      <c r="K22" s="14" t="s">
        <v>32</v>
      </c>
    </row>
    <row r="23" spans="2:11" ht="79.5" customHeight="1">
      <c r="B23" s="11" t="s">
        <v>256</v>
      </c>
      <c r="C23" s="12">
        <v>44942</v>
      </c>
      <c r="D23" s="12">
        <v>44946</v>
      </c>
      <c r="E23" s="18">
        <f t="shared" si="0"/>
        <v>4</v>
      </c>
      <c r="F23" s="32" t="s">
        <v>257</v>
      </c>
      <c r="G23" s="20" t="s">
        <v>32</v>
      </c>
      <c r="H23" s="20" t="s">
        <v>48</v>
      </c>
      <c r="I23" s="20" t="s">
        <v>66</v>
      </c>
      <c r="J23" s="14" t="s">
        <v>32</v>
      </c>
      <c r="K23" s="14" t="s">
        <v>32</v>
      </c>
    </row>
    <row r="24" spans="2:11" ht="57" customHeight="1">
      <c r="B24" s="11" t="s">
        <v>258</v>
      </c>
      <c r="C24" s="12">
        <v>44945</v>
      </c>
      <c r="D24" s="12">
        <v>44951</v>
      </c>
      <c r="E24" s="18">
        <f t="shared" si="0"/>
        <v>4</v>
      </c>
      <c r="F24" s="32" t="s">
        <v>259</v>
      </c>
      <c r="G24" s="20" t="s">
        <v>32</v>
      </c>
      <c r="H24" s="20" t="s">
        <v>48</v>
      </c>
      <c r="I24" s="20" t="s">
        <v>71</v>
      </c>
      <c r="J24" s="14" t="s">
        <v>32</v>
      </c>
      <c r="K24" s="14" t="s">
        <v>32</v>
      </c>
    </row>
    <row r="25" spans="2:11" ht="243" customHeight="1">
      <c r="B25" s="11" t="s">
        <v>260</v>
      </c>
      <c r="C25" s="12">
        <v>44949</v>
      </c>
      <c r="D25" s="12">
        <v>44953</v>
      </c>
      <c r="E25" s="18">
        <f t="shared" si="0"/>
        <v>4</v>
      </c>
      <c r="F25" s="32" t="s">
        <v>261</v>
      </c>
      <c r="G25" s="20" t="s">
        <v>32</v>
      </c>
      <c r="H25" s="20" t="s">
        <v>48</v>
      </c>
      <c r="I25" s="20" t="s">
        <v>52</v>
      </c>
      <c r="J25" s="14" t="s">
        <v>32</v>
      </c>
      <c r="K25" s="14" t="s">
        <v>32</v>
      </c>
    </row>
    <row r="26" spans="2:11" ht="384" customHeight="1">
      <c r="B26" s="11" t="s">
        <v>262</v>
      </c>
      <c r="C26" s="12">
        <v>44950</v>
      </c>
      <c r="D26" s="12">
        <v>44959</v>
      </c>
      <c r="E26" s="18">
        <f t="shared" si="0"/>
        <v>7</v>
      </c>
      <c r="F26" s="34" t="s">
        <v>263</v>
      </c>
      <c r="G26" s="20" t="s">
        <v>32</v>
      </c>
      <c r="H26" s="20" t="s">
        <v>48</v>
      </c>
      <c r="I26" s="20" t="s">
        <v>58</v>
      </c>
      <c r="J26" s="14" t="s">
        <v>32</v>
      </c>
      <c r="K26" s="14" t="s">
        <v>32</v>
      </c>
    </row>
    <row r="27" spans="2:11" ht="134.25" customHeight="1">
      <c r="B27" s="11" t="s">
        <v>264</v>
      </c>
      <c r="C27" s="12">
        <v>44953</v>
      </c>
      <c r="D27" s="12">
        <v>44957</v>
      </c>
      <c r="E27" s="18">
        <f t="shared" si="0"/>
        <v>2</v>
      </c>
      <c r="F27" s="32" t="s">
        <v>265</v>
      </c>
      <c r="G27" s="20" t="s">
        <v>32</v>
      </c>
      <c r="H27" s="20" t="s">
        <v>48</v>
      </c>
      <c r="I27" s="20" t="s">
        <v>66</v>
      </c>
      <c r="J27" s="14" t="s">
        <v>32</v>
      </c>
      <c r="K27" s="14" t="s">
        <v>32</v>
      </c>
    </row>
    <row r="28" spans="2:11" ht="86.1" customHeight="1">
      <c r="B28" s="11" t="s">
        <v>266</v>
      </c>
      <c r="C28" s="12">
        <v>44956</v>
      </c>
      <c r="D28" s="12">
        <v>44964</v>
      </c>
      <c r="E28" s="18">
        <f t="shared" si="0"/>
        <v>5</v>
      </c>
      <c r="F28" s="32" t="s">
        <v>267</v>
      </c>
      <c r="G28" s="20" t="s">
        <v>32</v>
      </c>
      <c r="H28" s="20" t="s">
        <v>48</v>
      </c>
      <c r="I28" s="20" t="s">
        <v>58</v>
      </c>
      <c r="J28" s="14" t="s">
        <v>32</v>
      </c>
      <c r="K28" s="14" t="s">
        <v>32</v>
      </c>
    </row>
    <row r="29" spans="2:11" ht="276" customHeight="1">
      <c r="B29" s="11" t="s">
        <v>268</v>
      </c>
      <c r="C29" s="12">
        <v>44960</v>
      </c>
      <c r="D29" s="12">
        <v>44980</v>
      </c>
      <c r="E29" s="18">
        <v>10</v>
      </c>
      <c r="F29" s="35" t="s">
        <v>269</v>
      </c>
      <c r="G29" s="20" t="s">
        <v>32</v>
      </c>
      <c r="H29" s="20" t="s">
        <v>48</v>
      </c>
      <c r="I29" s="20" t="s">
        <v>68</v>
      </c>
      <c r="J29" s="14" t="s">
        <v>32</v>
      </c>
      <c r="K29" s="14" t="s">
        <v>32</v>
      </c>
    </row>
    <row r="30" spans="2:11" ht="163.5" customHeight="1">
      <c r="B30" s="11" t="s">
        <v>270</v>
      </c>
      <c r="C30" s="12">
        <v>44964</v>
      </c>
      <c r="D30" s="12">
        <v>44980</v>
      </c>
      <c r="E30" s="18">
        <v>9</v>
      </c>
      <c r="F30" s="32" t="s">
        <v>271</v>
      </c>
      <c r="G30" s="20" t="s">
        <v>32</v>
      </c>
      <c r="H30" s="20" t="s">
        <v>48</v>
      </c>
      <c r="I30" s="20" t="s">
        <v>52</v>
      </c>
      <c r="J30" s="14" t="s">
        <v>32</v>
      </c>
      <c r="K30" s="14" t="s">
        <v>32</v>
      </c>
    </row>
    <row r="31" spans="2:11" ht="60" customHeight="1">
      <c r="B31" s="11" t="s">
        <v>272</v>
      </c>
      <c r="C31" s="12">
        <v>44967</v>
      </c>
      <c r="D31" s="12">
        <v>44980</v>
      </c>
      <c r="E31" s="18">
        <v>6</v>
      </c>
      <c r="F31" s="32" t="s">
        <v>273</v>
      </c>
      <c r="G31" s="20" t="s">
        <v>32</v>
      </c>
      <c r="H31" s="20" t="s">
        <v>48</v>
      </c>
      <c r="I31" s="20" t="s">
        <v>52</v>
      </c>
      <c r="J31" s="14" t="s">
        <v>32</v>
      </c>
      <c r="K31" s="14" t="s">
        <v>32</v>
      </c>
    </row>
    <row r="32" spans="2:11" ht="102" customHeight="1">
      <c r="B32" s="11" t="s">
        <v>274</v>
      </c>
      <c r="C32" s="12">
        <v>44979</v>
      </c>
      <c r="D32" s="12">
        <v>44988</v>
      </c>
      <c r="E32" s="18">
        <f t="shared" si="0"/>
        <v>7</v>
      </c>
      <c r="F32" s="32" t="s">
        <v>275</v>
      </c>
      <c r="G32" s="20" t="s">
        <v>32</v>
      </c>
      <c r="H32" s="20" t="s">
        <v>48</v>
      </c>
      <c r="I32" s="20" t="s">
        <v>52</v>
      </c>
      <c r="J32" s="14" t="s">
        <v>32</v>
      </c>
      <c r="K32" s="14" t="s">
        <v>32</v>
      </c>
    </row>
    <row r="33" spans="2:11" ht="135" customHeight="1">
      <c r="B33" s="11" t="s">
        <v>276</v>
      </c>
      <c r="C33" s="12">
        <v>44979</v>
      </c>
      <c r="D33" s="12">
        <v>44988</v>
      </c>
      <c r="E33" s="18">
        <f t="shared" si="0"/>
        <v>7</v>
      </c>
      <c r="F33" s="32" t="s">
        <v>277</v>
      </c>
      <c r="G33" s="20" t="s">
        <v>32</v>
      </c>
      <c r="H33" s="20" t="s">
        <v>48</v>
      </c>
      <c r="I33" s="20" t="s">
        <v>66</v>
      </c>
      <c r="J33" s="14" t="s">
        <v>32</v>
      </c>
      <c r="K33" s="14" t="s">
        <v>32</v>
      </c>
    </row>
    <row r="34" spans="2:11" ht="162.75" customHeight="1">
      <c r="B34" s="11" t="s">
        <v>278</v>
      </c>
      <c r="C34" s="12">
        <v>44979</v>
      </c>
      <c r="D34" s="12">
        <v>44988</v>
      </c>
      <c r="E34" s="18">
        <f t="shared" si="0"/>
        <v>7</v>
      </c>
      <c r="F34" s="32" t="s">
        <v>349</v>
      </c>
      <c r="G34" s="20" t="s">
        <v>32</v>
      </c>
      <c r="H34" s="20" t="s">
        <v>48</v>
      </c>
      <c r="I34" s="20" t="s">
        <v>66</v>
      </c>
      <c r="J34" s="14" t="s">
        <v>32</v>
      </c>
      <c r="K34" s="14" t="s">
        <v>32</v>
      </c>
    </row>
    <row r="35" spans="2:11" ht="165" customHeight="1">
      <c r="B35" s="11" t="s">
        <v>279</v>
      </c>
      <c r="C35" s="12">
        <v>44977</v>
      </c>
      <c r="D35" s="12">
        <v>44988</v>
      </c>
      <c r="E35" s="18">
        <f t="shared" si="0"/>
        <v>7</v>
      </c>
      <c r="F35" s="32" t="s">
        <v>280</v>
      </c>
      <c r="G35" s="20" t="s">
        <v>32</v>
      </c>
      <c r="H35" s="20" t="s">
        <v>48</v>
      </c>
      <c r="I35" s="20" t="s">
        <v>66</v>
      </c>
      <c r="J35" s="14" t="s">
        <v>32</v>
      </c>
      <c r="K35" s="14" t="s">
        <v>32</v>
      </c>
    </row>
    <row r="36" spans="2:11" ht="159.75" customHeight="1">
      <c r="B36" s="11" t="s">
        <v>281</v>
      </c>
      <c r="C36" s="12">
        <v>44979</v>
      </c>
      <c r="D36" s="12">
        <v>44988</v>
      </c>
      <c r="E36" s="18">
        <f t="shared" si="0"/>
        <v>7</v>
      </c>
      <c r="F36" s="32" t="s">
        <v>282</v>
      </c>
      <c r="G36" s="20" t="s">
        <v>32</v>
      </c>
      <c r="H36" s="20" t="s">
        <v>48</v>
      </c>
      <c r="I36" s="20" t="s">
        <v>66</v>
      </c>
      <c r="J36" s="14" t="s">
        <v>32</v>
      </c>
      <c r="K36" s="14" t="s">
        <v>32</v>
      </c>
    </row>
    <row r="37" spans="2:11" ht="164.25" customHeight="1">
      <c r="B37" s="11" t="s">
        <v>283</v>
      </c>
      <c r="C37" s="12">
        <v>44979</v>
      </c>
      <c r="D37" s="12">
        <v>44988</v>
      </c>
      <c r="E37" s="18">
        <f t="shared" si="0"/>
        <v>7</v>
      </c>
      <c r="F37" s="32" t="s">
        <v>284</v>
      </c>
      <c r="G37" s="20" t="s">
        <v>32</v>
      </c>
      <c r="H37" s="20" t="s">
        <v>48</v>
      </c>
      <c r="I37" s="20" t="s">
        <v>66</v>
      </c>
      <c r="J37" s="14" t="s">
        <v>32</v>
      </c>
      <c r="K37" s="14" t="s">
        <v>32</v>
      </c>
    </row>
    <row r="38" spans="2:11" ht="144.75" customHeight="1">
      <c r="B38" s="11" t="s">
        <v>285</v>
      </c>
      <c r="C38" s="12">
        <v>44979</v>
      </c>
      <c r="D38" s="12">
        <v>44991</v>
      </c>
      <c r="E38" s="18">
        <f t="shared" si="0"/>
        <v>8</v>
      </c>
      <c r="F38" s="32" t="s">
        <v>286</v>
      </c>
      <c r="G38" s="20" t="s">
        <v>32</v>
      </c>
      <c r="H38" s="20" t="s">
        <v>48</v>
      </c>
      <c r="I38" s="20" t="s">
        <v>66</v>
      </c>
      <c r="J38" s="14" t="s">
        <v>32</v>
      </c>
      <c r="K38" s="14" t="s">
        <v>32</v>
      </c>
    </row>
    <row r="39" spans="2:11" ht="53.25" customHeight="1">
      <c r="B39" s="11" t="s">
        <v>287</v>
      </c>
      <c r="C39" s="12">
        <v>44986</v>
      </c>
      <c r="D39" s="12">
        <v>44991</v>
      </c>
      <c r="E39" s="18">
        <f t="shared" si="0"/>
        <v>3</v>
      </c>
      <c r="F39" s="32" t="s">
        <v>288</v>
      </c>
      <c r="G39" s="20" t="s">
        <v>32</v>
      </c>
      <c r="H39" s="20" t="s">
        <v>48</v>
      </c>
      <c r="I39" s="20" t="s">
        <v>52</v>
      </c>
      <c r="J39" s="14" t="s">
        <v>32</v>
      </c>
      <c r="K39" s="14" t="s">
        <v>32</v>
      </c>
    </row>
    <row r="40" spans="2:11" ht="55.5" customHeight="1">
      <c r="B40" s="11" t="s">
        <v>289</v>
      </c>
      <c r="C40" s="12">
        <v>44986</v>
      </c>
      <c r="D40" s="12">
        <v>44991</v>
      </c>
      <c r="E40" s="18">
        <f t="shared" si="0"/>
        <v>3</v>
      </c>
      <c r="F40" s="32" t="s">
        <v>290</v>
      </c>
      <c r="G40" s="20" t="s">
        <v>32</v>
      </c>
      <c r="H40" s="20" t="s">
        <v>44</v>
      </c>
      <c r="I40" s="20" t="s">
        <v>71</v>
      </c>
      <c r="J40" s="14" t="s">
        <v>32</v>
      </c>
      <c r="K40" s="14" t="s">
        <v>32</v>
      </c>
    </row>
    <row r="41" spans="2:11" ht="60" customHeight="1">
      <c r="B41" s="11" t="s">
        <v>291</v>
      </c>
      <c r="C41" s="12">
        <v>44993</v>
      </c>
      <c r="D41" s="12">
        <v>44995</v>
      </c>
      <c r="E41" s="18">
        <f t="shared" si="0"/>
        <v>2</v>
      </c>
      <c r="F41" s="32" t="s">
        <v>292</v>
      </c>
      <c r="G41" s="20" t="s">
        <v>32</v>
      </c>
      <c r="H41" s="20" t="s">
        <v>48</v>
      </c>
      <c r="I41" s="20" t="s">
        <v>66</v>
      </c>
      <c r="J41" s="14" t="s">
        <v>32</v>
      </c>
      <c r="K41" s="14" t="s">
        <v>32</v>
      </c>
    </row>
    <row r="42" spans="2:11" ht="60" customHeight="1">
      <c r="B42" s="11" t="s">
        <v>293</v>
      </c>
      <c r="C42" s="12">
        <v>44998</v>
      </c>
      <c r="D42" s="12">
        <v>45000</v>
      </c>
      <c r="E42" s="18">
        <f t="shared" si="0"/>
        <v>2</v>
      </c>
      <c r="F42" s="32" t="s">
        <v>348</v>
      </c>
      <c r="G42" s="20" t="s">
        <v>32</v>
      </c>
      <c r="H42" s="20" t="s">
        <v>44</v>
      </c>
      <c r="I42" s="20" t="s">
        <v>71</v>
      </c>
      <c r="J42" s="14" t="s">
        <v>32</v>
      </c>
      <c r="K42" s="14" t="s">
        <v>32</v>
      </c>
    </row>
    <row r="43" spans="2:11" ht="197.25" customHeight="1">
      <c r="B43" s="11" t="s">
        <v>294</v>
      </c>
      <c r="C43" s="12">
        <v>44999</v>
      </c>
      <c r="D43" s="12">
        <v>45002</v>
      </c>
      <c r="E43" s="18">
        <f t="shared" si="0"/>
        <v>3</v>
      </c>
      <c r="F43" s="32" t="s">
        <v>295</v>
      </c>
      <c r="G43" s="20" t="s">
        <v>32</v>
      </c>
      <c r="H43" s="20" t="s">
        <v>44</v>
      </c>
      <c r="I43" s="20" t="s">
        <v>71</v>
      </c>
      <c r="J43" s="14" t="s">
        <v>32</v>
      </c>
      <c r="K43" s="14" t="s">
        <v>32</v>
      </c>
    </row>
    <row r="44" spans="2:11" ht="352.5" customHeight="1">
      <c r="B44" s="11" t="s">
        <v>296</v>
      </c>
      <c r="C44" s="12">
        <v>45000</v>
      </c>
      <c r="D44" s="12">
        <v>45006</v>
      </c>
      <c r="E44" s="18">
        <f t="shared" si="0"/>
        <v>3</v>
      </c>
      <c r="F44" s="34" t="s">
        <v>297</v>
      </c>
      <c r="G44" s="20" t="s">
        <v>32</v>
      </c>
      <c r="H44" s="20" t="s">
        <v>48</v>
      </c>
      <c r="I44" s="20" t="s">
        <v>65</v>
      </c>
      <c r="J44" s="14" t="s">
        <v>32</v>
      </c>
      <c r="K44" s="14" t="s">
        <v>32</v>
      </c>
    </row>
    <row r="45" spans="2:11" ht="122.25" customHeight="1">
      <c r="B45" s="11" t="s">
        <v>298</v>
      </c>
      <c r="C45" s="12">
        <v>45000</v>
      </c>
      <c r="D45" s="12">
        <v>45006</v>
      </c>
      <c r="E45" s="18">
        <f t="shared" ref="E45:E74" si="1">IF(NETWORKDAYS.INTL(C45,D45,1,feriados202301)-1 = -1, 0,NETWORKDAYS.INTL(C45,D45,1,feriados202301)-1)</f>
        <v>3</v>
      </c>
      <c r="F45" s="32" t="s">
        <v>299</v>
      </c>
      <c r="G45" s="20" t="s">
        <v>32</v>
      </c>
      <c r="H45" s="20" t="s">
        <v>48</v>
      </c>
      <c r="I45" s="20" t="s">
        <v>66</v>
      </c>
      <c r="J45" s="14" t="s">
        <v>32</v>
      </c>
      <c r="K45" s="14" t="s">
        <v>32</v>
      </c>
    </row>
    <row r="46" spans="2:11" ht="43.5" customHeight="1">
      <c r="B46" s="11" t="s">
        <v>300</v>
      </c>
      <c r="C46" s="12">
        <v>45002</v>
      </c>
      <c r="D46" s="12">
        <v>45006</v>
      </c>
      <c r="E46" s="18">
        <f t="shared" si="1"/>
        <v>1</v>
      </c>
      <c r="F46" s="32" t="s">
        <v>301</v>
      </c>
      <c r="G46" s="20" t="s">
        <v>32</v>
      </c>
      <c r="H46" s="20" t="s">
        <v>48</v>
      </c>
      <c r="I46" s="20" t="s">
        <v>52</v>
      </c>
      <c r="J46" s="14" t="s">
        <v>32</v>
      </c>
      <c r="K46" s="14" t="s">
        <v>32</v>
      </c>
    </row>
    <row r="47" spans="2:11" ht="64.5" customHeight="1">
      <c r="B47" s="11" t="s">
        <v>302</v>
      </c>
      <c r="C47" s="12">
        <v>45007</v>
      </c>
      <c r="D47" s="12">
        <v>45015</v>
      </c>
      <c r="E47" s="18">
        <f t="shared" si="1"/>
        <v>6</v>
      </c>
      <c r="F47" s="32" t="s">
        <v>303</v>
      </c>
      <c r="G47" s="20" t="s">
        <v>32</v>
      </c>
      <c r="H47" s="20" t="s">
        <v>48</v>
      </c>
      <c r="I47" s="20" t="s">
        <v>56</v>
      </c>
      <c r="J47" s="14" t="s">
        <v>32</v>
      </c>
      <c r="K47" s="14" t="s">
        <v>32</v>
      </c>
    </row>
    <row r="48" spans="2:11" ht="86.1" customHeight="1">
      <c r="B48" s="11" t="s">
        <v>304</v>
      </c>
      <c r="C48" s="12">
        <v>45007</v>
      </c>
      <c r="D48" s="12">
        <v>45015</v>
      </c>
      <c r="E48" s="18">
        <f t="shared" si="1"/>
        <v>6</v>
      </c>
      <c r="F48" s="32" t="s">
        <v>305</v>
      </c>
      <c r="G48" s="20" t="s">
        <v>32</v>
      </c>
      <c r="H48" s="20" t="s">
        <v>48</v>
      </c>
      <c r="I48" s="20" t="s">
        <v>56</v>
      </c>
      <c r="J48" s="14" t="s">
        <v>32</v>
      </c>
      <c r="K48" s="14" t="s">
        <v>32</v>
      </c>
    </row>
    <row r="49" spans="2:11" ht="317.25" customHeight="1">
      <c r="B49" s="11" t="s">
        <v>306</v>
      </c>
      <c r="C49" s="12">
        <v>45007</v>
      </c>
      <c r="D49" s="12">
        <v>45021</v>
      </c>
      <c r="E49" s="18">
        <v>10</v>
      </c>
      <c r="F49" s="36" t="s">
        <v>307</v>
      </c>
      <c r="G49" s="20" t="s">
        <v>32</v>
      </c>
      <c r="H49" s="20" t="s">
        <v>48</v>
      </c>
      <c r="I49" s="20" t="s">
        <v>66</v>
      </c>
      <c r="J49" s="14" t="s">
        <v>32</v>
      </c>
      <c r="K49" s="14" t="s">
        <v>32</v>
      </c>
    </row>
    <row r="50" spans="2:11" ht="270.75" customHeight="1">
      <c r="B50" s="11" t="s">
        <v>308</v>
      </c>
      <c r="C50" s="12">
        <v>45009</v>
      </c>
      <c r="D50" s="12">
        <v>45013</v>
      </c>
      <c r="E50" s="18">
        <f t="shared" si="1"/>
        <v>2</v>
      </c>
      <c r="F50" s="32" t="s">
        <v>309</v>
      </c>
      <c r="G50" s="20" t="s">
        <v>32</v>
      </c>
      <c r="H50" s="20" t="s">
        <v>48</v>
      </c>
      <c r="I50" s="20" t="s">
        <v>66</v>
      </c>
      <c r="J50" s="14" t="s">
        <v>32</v>
      </c>
      <c r="K50" s="14" t="s">
        <v>32</v>
      </c>
    </row>
    <row r="51" spans="2:11" ht="332.25" customHeight="1">
      <c r="B51" s="11" t="s">
        <v>310</v>
      </c>
      <c r="C51" s="12">
        <v>45013</v>
      </c>
      <c r="D51" s="12">
        <v>45019</v>
      </c>
      <c r="E51" s="18">
        <f t="shared" si="1"/>
        <v>4</v>
      </c>
      <c r="F51" s="32" t="s">
        <v>311</v>
      </c>
      <c r="G51" s="20" t="s">
        <v>32</v>
      </c>
      <c r="H51" s="20" t="s">
        <v>48</v>
      </c>
      <c r="I51" s="20" t="s">
        <v>63</v>
      </c>
      <c r="J51" s="14" t="s">
        <v>32</v>
      </c>
      <c r="K51" s="14" t="s">
        <v>32</v>
      </c>
    </row>
    <row r="52" spans="2:11" ht="341.25" customHeight="1">
      <c r="B52" s="11" t="s">
        <v>312</v>
      </c>
      <c r="C52" s="12">
        <v>45026</v>
      </c>
      <c r="D52" s="12">
        <v>45048</v>
      </c>
      <c r="E52" s="18">
        <v>5</v>
      </c>
      <c r="F52" s="32" t="s">
        <v>352</v>
      </c>
      <c r="G52" s="20" t="s">
        <v>32</v>
      </c>
      <c r="H52" s="20" t="s">
        <v>48</v>
      </c>
      <c r="I52" s="20" t="s">
        <v>66</v>
      </c>
      <c r="J52" s="14" t="s">
        <v>32</v>
      </c>
      <c r="K52" s="14" t="s">
        <v>32</v>
      </c>
    </row>
    <row r="53" spans="2:11" ht="64.5" customHeight="1">
      <c r="B53" s="11" t="s">
        <v>313</v>
      </c>
      <c r="C53" s="12">
        <v>45027</v>
      </c>
      <c r="D53" s="12">
        <v>45048</v>
      </c>
      <c r="E53" s="18">
        <v>5</v>
      </c>
      <c r="F53" s="32" t="s">
        <v>314</v>
      </c>
      <c r="G53" s="20" t="s">
        <v>32</v>
      </c>
      <c r="H53" s="20" t="s">
        <v>48</v>
      </c>
      <c r="I53" s="20" t="s">
        <v>59</v>
      </c>
      <c r="J53" s="14" t="s">
        <v>32</v>
      </c>
      <c r="K53" s="14" t="s">
        <v>32</v>
      </c>
    </row>
    <row r="54" spans="2:11" ht="159.75" customHeight="1">
      <c r="B54" s="11" t="s">
        <v>315</v>
      </c>
      <c r="C54" s="12">
        <v>45029</v>
      </c>
      <c r="D54" s="12">
        <v>45062</v>
      </c>
      <c r="E54" s="18">
        <v>14</v>
      </c>
      <c r="F54" s="32" t="s">
        <v>316</v>
      </c>
      <c r="G54" s="20" t="s">
        <v>32</v>
      </c>
      <c r="H54" s="20" t="s">
        <v>48</v>
      </c>
      <c r="I54" s="20" t="s">
        <v>66</v>
      </c>
      <c r="J54" s="14" t="s">
        <v>32</v>
      </c>
      <c r="K54" s="14" t="s">
        <v>32</v>
      </c>
    </row>
    <row r="55" spans="2:11" ht="102" customHeight="1">
      <c r="B55" s="11" t="s">
        <v>317</v>
      </c>
      <c r="C55" s="12">
        <v>45029</v>
      </c>
      <c r="D55" s="12">
        <v>45048</v>
      </c>
      <c r="E55" s="18">
        <v>5</v>
      </c>
      <c r="F55" s="32" t="s">
        <v>318</v>
      </c>
      <c r="G55" s="20" t="s">
        <v>32</v>
      </c>
      <c r="H55" s="20" t="s">
        <v>48</v>
      </c>
      <c r="I55" s="20" t="s">
        <v>52</v>
      </c>
      <c r="J55" s="14" t="s">
        <v>32</v>
      </c>
      <c r="K55" s="14" t="s">
        <v>32</v>
      </c>
    </row>
    <row r="56" spans="2:11" ht="283.5" customHeight="1">
      <c r="B56" s="11" t="s">
        <v>319</v>
      </c>
      <c r="C56" s="12">
        <v>45033</v>
      </c>
      <c r="D56" s="12">
        <v>45049</v>
      </c>
      <c r="E56" s="18">
        <v>6</v>
      </c>
      <c r="F56" s="32" t="s">
        <v>353</v>
      </c>
      <c r="G56" s="20" t="s">
        <v>32</v>
      </c>
      <c r="H56" s="20" t="s">
        <v>48</v>
      </c>
      <c r="I56" s="20" t="s">
        <v>66</v>
      </c>
      <c r="J56" s="14" t="s">
        <v>32</v>
      </c>
      <c r="K56" s="14" t="s">
        <v>32</v>
      </c>
    </row>
    <row r="57" spans="2:11" ht="69" customHeight="1">
      <c r="B57" s="11" t="s">
        <v>320</v>
      </c>
      <c r="C57" s="12">
        <v>45034</v>
      </c>
      <c r="D57" s="12">
        <v>45048</v>
      </c>
      <c r="E57" s="18">
        <v>5</v>
      </c>
      <c r="F57" s="32" t="s">
        <v>321</v>
      </c>
      <c r="G57" s="20" t="s">
        <v>32</v>
      </c>
      <c r="H57" s="20" t="s">
        <v>48</v>
      </c>
      <c r="I57" s="20" t="s">
        <v>52</v>
      </c>
      <c r="J57" s="14" t="s">
        <v>32</v>
      </c>
      <c r="K57" s="14" t="s">
        <v>32</v>
      </c>
    </row>
    <row r="58" spans="2:11" ht="401.25" customHeight="1">
      <c r="B58" s="11" t="s">
        <v>322</v>
      </c>
      <c r="C58" s="12">
        <v>45036</v>
      </c>
      <c r="D58" s="12">
        <v>45048</v>
      </c>
      <c r="E58" s="18">
        <v>5</v>
      </c>
      <c r="F58" s="32" t="s">
        <v>354</v>
      </c>
      <c r="G58" s="20" t="s">
        <v>32</v>
      </c>
      <c r="H58" s="20" t="s">
        <v>48</v>
      </c>
      <c r="I58" s="20" t="s">
        <v>56</v>
      </c>
      <c r="J58" s="14" t="s">
        <v>32</v>
      </c>
      <c r="K58" s="14" t="s">
        <v>32</v>
      </c>
    </row>
    <row r="59" spans="2:11" ht="75.75" customHeight="1">
      <c r="B59" s="11" t="s">
        <v>323</v>
      </c>
      <c r="C59" s="12">
        <v>45041</v>
      </c>
      <c r="D59" s="12">
        <v>45048</v>
      </c>
      <c r="E59" s="18">
        <f t="shared" si="1"/>
        <v>4</v>
      </c>
      <c r="F59" s="32" t="s">
        <v>324</v>
      </c>
      <c r="G59" s="20" t="s">
        <v>32</v>
      </c>
      <c r="H59" s="20" t="s">
        <v>48</v>
      </c>
      <c r="I59" s="20" t="s">
        <v>52</v>
      </c>
      <c r="J59" s="14" t="s">
        <v>32</v>
      </c>
      <c r="K59" s="14" t="s">
        <v>32</v>
      </c>
    </row>
    <row r="60" spans="2:11" ht="285" customHeight="1">
      <c r="B60" s="11" t="s">
        <v>325</v>
      </c>
      <c r="C60" s="12">
        <v>45041</v>
      </c>
      <c r="D60" s="12">
        <v>45048</v>
      </c>
      <c r="E60" s="18">
        <f t="shared" si="1"/>
        <v>4</v>
      </c>
      <c r="F60" s="32" t="s">
        <v>326</v>
      </c>
      <c r="G60" s="20" t="s">
        <v>32</v>
      </c>
      <c r="H60" s="20" t="s">
        <v>48</v>
      </c>
      <c r="I60" s="20" t="s">
        <v>66</v>
      </c>
      <c r="J60" s="14" t="s">
        <v>32</v>
      </c>
      <c r="K60" s="14" t="s">
        <v>32</v>
      </c>
    </row>
    <row r="61" spans="2:11" ht="86.1" customHeight="1">
      <c r="B61" s="11" t="s">
        <v>327</v>
      </c>
      <c r="C61" s="12">
        <v>45054</v>
      </c>
      <c r="D61" s="12">
        <v>45058</v>
      </c>
      <c r="E61" s="18">
        <f t="shared" si="1"/>
        <v>4</v>
      </c>
      <c r="F61" s="32" t="s">
        <v>328</v>
      </c>
      <c r="G61" s="20" t="s">
        <v>32</v>
      </c>
      <c r="H61" s="20" t="s">
        <v>48</v>
      </c>
      <c r="I61" s="20" t="s">
        <v>52</v>
      </c>
      <c r="J61" s="14" t="s">
        <v>32</v>
      </c>
      <c r="K61" s="14" t="s">
        <v>32</v>
      </c>
    </row>
    <row r="62" spans="2:11" ht="127.5" customHeight="1">
      <c r="B62" s="11" t="s">
        <v>329</v>
      </c>
      <c r="C62" s="12">
        <v>45058</v>
      </c>
      <c r="D62" s="12">
        <v>45065</v>
      </c>
      <c r="E62" s="18">
        <f t="shared" si="1"/>
        <v>5</v>
      </c>
      <c r="F62" s="32" t="s">
        <v>330</v>
      </c>
      <c r="G62" s="20" t="s">
        <v>32</v>
      </c>
      <c r="H62" s="20" t="s">
        <v>48</v>
      </c>
      <c r="I62" s="20" t="s">
        <v>66</v>
      </c>
      <c r="J62" s="14" t="s">
        <v>32</v>
      </c>
      <c r="K62" s="14" t="s">
        <v>32</v>
      </c>
    </row>
    <row r="63" spans="2:11" ht="229.5" customHeight="1">
      <c r="B63" s="11" t="s">
        <v>331</v>
      </c>
      <c r="C63" s="12">
        <v>45062</v>
      </c>
      <c r="D63" s="12">
        <v>45069</v>
      </c>
      <c r="E63" s="18">
        <f t="shared" si="1"/>
        <v>5</v>
      </c>
      <c r="F63" s="32" t="s">
        <v>355</v>
      </c>
      <c r="G63" s="20" t="s">
        <v>32</v>
      </c>
      <c r="H63" s="20" t="s">
        <v>48</v>
      </c>
      <c r="I63" s="20" t="s">
        <v>52</v>
      </c>
      <c r="J63" s="14" t="s">
        <v>32</v>
      </c>
      <c r="K63" s="14" t="s">
        <v>32</v>
      </c>
    </row>
    <row r="64" spans="2:11" ht="155.25" customHeight="1">
      <c r="B64" s="11" t="s">
        <v>332</v>
      </c>
      <c r="C64" s="12">
        <v>45079</v>
      </c>
      <c r="D64" s="12">
        <v>45083</v>
      </c>
      <c r="E64" s="18">
        <f t="shared" si="1"/>
        <v>2</v>
      </c>
      <c r="F64" s="32" t="s">
        <v>356</v>
      </c>
      <c r="G64" s="20" t="s">
        <v>32</v>
      </c>
      <c r="H64" s="20" t="s">
        <v>48</v>
      </c>
      <c r="I64" s="20" t="s">
        <v>58</v>
      </c>
      <c r="J64" s="14" t="s">
        <v>32</v>
      </c>
      <c r="K64" s="14" t="s">
        <v>32</v>
      </c>
    </row>
    <row r="65" spans="2:11" ht="86.1" customHeight="1">
      <c r="B65" s="11" t="s">
        <v>333</v>
      </c>
      <c r="C65" s="12">
        <v>45079</v>
      </c>
      <c r="D65" s="12">
        <v>45084</v>
      </c>
      <c r="E65" s="18">
        <f t="shared" si="1"/>
        <v>3</v>
      </c>
      <c r="F65" s="32" t="s">
        <v>334</v>
      </c>
      <c r="G65" s="20" t="s">
        <v>32</v>
      </c>
      <c r="H65" s="20" t="s">
        <v>48</v>
      </c>
      <c r="I65" s="20" t="s">
        <v>66</v>
      </c>
      <c r="J65" s="14" t="s">
        <v>32</v>
      </c>
      <c r="K65" s="14" t="s">
        <v>32</v>
      </c>
    </row>
    <row r="66" spans="2:11" ht="161.25" customHeight="1">
      <c r="B66" s="11" t="s">
        <v>335</v>
      </c>
      <c r="C66" s="12">
        <v>45083</v>
      </c>
      <c r="D66" s="12">
        <v>45090</v>
      </c>
      <c r="E66" s="18">
        <f t="shared" si="1"/>
        <v>5</v>
      </c>
      <c r="F66" s="32" t="s">
        <v>357</v>
      </c>
      <c r="G66" s="20" t="s">
        <v>32</v>
      </c>
      <c r="H66" s="20" t="s">
        <v>48</v>
      </c>
      <c r="I66" s="20" t="s">
        <v>66</v>
      </c>
      <c r="J66" s="14" t="s">
        <v>32</v>
      </c>
      <c r="K66" s="14" t="s">
        <v>32</v>
      </c>
    </row>
    <row r="67" spans="2:11" ht="78.75" customHeight="1">
      <c r="B67" s="11" t="s">
        <v>336</v>
      </c>
      <c r="C67" s="12">
        <v>45083</v>
      </c>
      <c r="D67" s="12">
        <v>45086</v>
      </c>
      <c r="E67" s="18">
        <f t="shared" si="1"/>
        <v>3</v>
      </c>
      <c r="F67" s="32" t="s">
        <v>337</v>
      </c>
      <c r="G67" s="20" t="s">
        <v>32</v>
      </c>
      <c r="H67" s="20" t="s">
        <v>48</v>
      </c>
      <c r="I67" s="20" t="s">
        <v>81</v>
      </c>
      <c r="J67" s="14" t="s">
        <v>32</v>
      </c>
      <c r="K67" s="14" t="s">
        <v>32</v>
      </c>
    </row>
    <row r="68" spans="2:11" ht="73.5" customHeight="1">
      <c r="B68" s="11" t="s">
        <v>338</v>
      </c>
      <c r="C68" s="12">
        <v>45084</v>
      </c>
      <c r="D68" s="12">
        <v>45090</v>
      </c>
      <c r="E68" s="18">
        <f t="shared" si="1"/>
        <v>4</v>
      </c>
      <c r="F68" s="32" t="s">
        <v>339</v>
      </c>
      <c r="G68" s="20" t="s">
        <v>32</v>
      </c>
      <c r="H68" s="20" t="s">
        <v>48</v>
      </c>
      <c r="I68" s="20" t="s">
        <v>66</v>
      </c>
      <c r="J68" s="14" t="s">
        <v>32</v>
      </c>
      <c r="K68" s="14" t="s">
        <v>32</v>
      </c>
    </row>
    <row r="69" spans="2:11" ht="96.75" customHeight="1">
      <c r="B69" s="11" t="s">
        <v>340</v>
      </c>
      <c r="C69" s="12">
        <v>45084</v>
      </c>
      <c r="D69" s="12">
        <v>45090</v>
      </c>
      <c r="E69" s="18">
        <f t="shared" si="1"/>
        <v>4</v>
      </c>
      <c r="F69" s="32" t="s">
        <v>341</v>
      </c>
      <c r="G69" s="20" t="s">
        <v>32</v>
      </c>
      <c r="H69" s="20" t="s">
        <v>48</v>
      </c>
      <c r="I69" s="20" t="s">
        <v>66</v>
      </c>
      <c r="J69" s="14" t="s">
        <v>32</v>
      </c>
      <c r="K69" s="14" t="s">
        <v>32</v>
      </c>
    </row>
    <row r="70" spans="2:11" ht="69.75" customHeight="1">
      <c r="B70" s="11" t="s">
        <v>342</v>
      </c>
      <c r="C70" s="12">
        <v>45096</v>
      </c>
      <c r="D70" s="12">
        <v>45104</v>
      </c>
      <c r="E70" s="18">
        <f t="shared" si="1"/>
        <v>6</v>
      </c>
      <c r="F70" s="32" t="s">
        <v>343</v>
      </c>
      <c r="G70" s="20" t="s">
        <v>32</v>
      </c>
      <c r="H70" s="20" t="s">
        <v>48</v>
      </c>
      <c r="I70" s="20" t="s">
        <v>56</v>
      </c>
      <c r="J70" s="14" t="s">
        <v>32</v>
      </c>
      <c r="K70" s="14" t="s">
        <v>32</v>
      </c>
    </row>
    <row r="71" spans="2:11" ht="69.75" customHeight="1">
      <c r="B71" s="11" t="s">
        <v>344</v>
      </c>
      <c r="C71" s="12">
        <v>45100</v>
      </c>
      <c r="D71" s="12">
        <v>45106</v>
      </c>
      <c r="E71" s="18">
        <f t="shared" si="1"/>
        <v>4</v>
      </c>
      <c r="F71" s="32" t="s">
        <v>346</v>
      </c>
      <c r="G71" s="20" t="s">
        <v>32</v>
      </c>
      <c r="H71" s="20" t="s">
        <v>48</v>
      </c>
      <c r="I71" s="20" t="s">
        <v>66</v>
      </c>
      <c r="J71" s="14" t="s">
        <v>32</v>
      </c>
      <c r="K71" s="14" t="s">
        <v>32</v>
      </c>
    </row>
    <row r="72" spans="2:11" ht="117.75" customHeight="1">
      <c r="B72" s="11" t="s">
        <v>345</v>
      </c>
      <c r="C72" s="12">
        <v>45100</v>
      </c>
      <c r="D72" s="12">
        <v>45106</v>
      </c>
      <c r="E72" s="18">
        <f t="shared" si="1"/>
        <v>4</v>
      </c>
      <c r="F72" s="32" t="s">
        <v>350</v>
      </c>
      <c r="G72" s="20" t="s">
        <v>32</v>
      </c>
      <c r="H72" s="20" t="s">
        <v>48</v>
      </c>
      <c r="I72" s="20" t="s">
        <v>52</v>
      </c>
      <c r="J72" s="14" t="s">
        <v>32</v>
      </c>
      <c r="K72" s="14" t="s">
        <v>32</v>
      </c>
    </row>
    <row r="73" spans="2:11" ht="167.25" customHeight="1">
      <c r="B73" s="11" t="s">
        <v>347</v>
      </c>
      <c r="C73" s="12">
        <v>45103</v>
      </c>
      <c r="D73" s="12">
        <v>45106</v>
      </c>
      <c r="E73" s="18">
        <f t="shared" si="1"/>
        <v>3</v>
      </c>
      <c r="F73" s="32" t="s">
        <v>351</v>
      </c>
      <c r="G73" s="20" t="s">
        <v>32</v>
      </c>
      <c r="H73" s="20" t="s">
        <v>48</v>
      </c>
      <c r="I73" s="20" t="s">
        <v>52</v>
      </c>
      <c r="J73" s="14" t="s">
        <v>32</v>
      </c>
      <c r="K73" s="14" t="s">
        <v>32</v>
      </c>
    </row>
    <row r="74" spans="2:11" ht="86.1" customHeight="1">
      <c r="B74" s="11"/>
      <c r="C74" s="12"/>
      <c r="D74" s="12"/>
      <c r="E74" s="18">
        <f t="shared" si="1"/>
        <v>0</v>
      </c>
      <c r="F74" s="13"/>
      <c r="G74" s="20"/>
      <c r="H74" s="20"/>
      <c r="I74" s="20"/>
      <c r="J74" s="14"/>
      <c r="K74" s="14"/>
    </row>
    <row r="75" spans="2:11" ht="86.1" customHeight="1">
      <c r="B75" s="11"/>
      <c r="C75" s="12"/>
      <c r="D75" s="12"/>
      <c r="E75" s="18">
        <f t="shared" ref="E75:E106" si="2">IF(NETWORKDAYS.INTL(C75,D75,1,feriados202301)-1 = -1, 0,NETWORKDAYS.INTL(C75,D75,1,feriados202301)-1)</f>
        <v>0</v>
      </c>
      <c r="F75" s="13"/>
      <c r="G75" s="20"/>
      <c r="H75" s="20"/>
      <c r="I75" s="20"/>
      <c r="J75" s="14"/>
      <c r="K75" s="14"/>
    </row>
    <row r="76" spans="2:11" ht="86.1" customHeight="1">
      <c r="B76" s="11"/>
      <c r="C76" s="12"/>
      <c r="D76" s="12"/>
      <c r="E76" s="18">
        <f t="shared" si="2"/>
        <v>0</v>
      </c>
      <c r="F76" s="13"/>
      <c r="G76" s="20"/>
      <c r="H76" s="20"/>
      <c r="I76" s="20"/>
      <c r="J76" s="14"/>
      <c r="K76" s="14"/>
    </row>
    <row r="77" spans="2:11" ht="86.1" customHeight="1">
      <c r="B77" s="11"/>
      <c r="C77" s="12"/>
      <c r="D77" s="12"/>
      <c r="E77" s="18">
        <f t="shared" si="2"/>
        <v>0</v>
      </c>
      <c r="F77" s="13"/>
      <c r="G77" s="20"/>
      <c r="H77" s="20"/>
      <c r="I77" s="20"/>
      <c r="J77" s="14"/>
      <c r="K77" s="14"/>
    </row>
    <row r="78" spans="2:11" ht="86.1" customHeight="1">
      <c r="B78" s="11"/>
      <c r="C78" s="12"/>
      <c r="D78" s="12"/>
      <c r="E78" s="18">
        <f t="shared" si="2"/>
        <v>0</v>
      </c>
      <c r="F78" s="13"/>
      <c r="G78" s="20"/>
      <c r="H78" s="20"/>
      <c r="I78" s="20"/>
      <c r="J78" s="14"/>
      <c r="K78" s="14"/>
    </row>
    <row r="79" spans="2:11" ht="86.1" customHeight="1">
      <c r="B79" s="11"/>
      <c r="C79" s="12"/>
      <c r="D79" s="12"/>
      <c r="E79" s="18">
        <f t="shared" si="2"/>
        <v>0</v>
      </c>
      <c r="F79" s="13"/>
      <c r="G79" s="20"/>
      <c r="H79" s="20"/>
      <c r="I79" s="20"/>
      <c r="J79" s="14"/>
      <c r="K79" s="14"/>
    </row>
    <row r="80" spans="2:11" ht="86.1" customHeight="1">
      <c r="B80" s="11"/>
      <c r="C80" s="12"/>
      <c r="D80" s="12"/>
      <c r="E80" s="18">
        <f t="shared" si="2"/>
        <v>0</v>
      </c>
      <c r="F80" s="13"/>
      <c r="G80" s="20"/>
      <c r="H80" s="20"/>
      <c r="I80" s="20"/>
      <c r="J80" s="14"/>
      <c r="K80" s="14"/>
    </row>
    <row r="81" spans="2:11" ht="86.1" customHeight="1">
      <c r="B81" s="11"/>
      <c r="C81" s="12"/>
      <c r="D81" s="12"/>
      <c r="E81" s="18">
        <f t="shared" si="2"/>
        <v>0</v>
      </c>
      <c r="F81" s="13"/>
      <c r="G81" s="20"/>
      <c r="H81" s="20"/>
      <c r="I81" s="20"/>
      <c r="J81" s="14"/>
      <c r="K81" s="14"/>
    </row>
    <row r="82" spans="2:11" ht="86.1" customHeight="1">
      <c r="B82" s="11"/>
      <c r="C82" s="12"/>
      <c r="D82" s="12"/>
      <c r="E82" s="18">
        <f t="shared" si="2"/>
        <v>0</v>
      </c>
      <c r="F82" s="13"/>
      <c r="G82" s="20"/>
      <c r="H82" s="20"/>
      <c r="I82" s="20"/>
      <c r="J82" s="14"/>
      <c r="K82" s="14"/>
    </row>
    <row r="83" spans="2:11" ht="86.1" customHeight="1">
      <c r="B83" s="11"/>
      <c r="C83" s="12"/>
      <c r="D83" s="12"/>
      <c r="E83" s="18">
        <f t="shared" si="2"/>
        <v>0</v>
      </c>
      <c r="F83" s="13"/>
      <c r="G83" s="20"/>
      <c r="H83" s="20"/>
      <c r="I83" s="20"/>
      <c r="J83" s="14"/>
      <c r="K83" s="14"/>
    </row>
    <row r="84" spans="2:11" ht="86.1" customHeight="1">
      <c r="B84" s="11"/>
      <c r="C84" s="12"/>
      <c r="D84" s="12"/>
      <c r="E84" s="18">
        <f t="shared" si="2"/>
        <v>0</v>
      </c>
      <c r="F84" s="13"/>
      <c r="G84" s="20"/>
      <c r="H84" s="20"/>
      <c r="I84" s="20"/>
      <c r="J84" s="14"/>
      <c r="K84" s="14"/>
    </row>
    <row r="85" spans="2:11" ht="86.1" customHeight="1">
      <c r="B85" s="11"/>
      <c r="C85" s="12"/>
      <c r="D85" s="12"/>
      <c r="E85" s="18">
        <f t="shared" si="2"/>
        <v>0</v>
      </c>
      <c r="F85" s="13"/>
      <c r="G85" s="20"/>
      <c r="H85" s="20"/>
      <c r="I85" s="20"/>
      <c r="J85" s="14"/>
      <c r="K85" s="14"/>
    </row>
    <row r="86" spans="2:11" ht="86.1" customHeight="1">
      <c r="B86" s="11"/>
      <c r="C86" s="12"/>
      <c r="D86" s="12"/>
      <c r="E86" s="18">
        <f t="shared" si="2"/>
        <v>0</v>
      </c>
      <c r="F86" s="13"/>
      <c r="G86" s="20"/>
      <c r="H86" s="20"/>
      <c r="I86" s="20"/>
      <c r="J86" s="14"/>
      <c r="K86" s="14"/>
    </row>
    <row r="87" spans="2:11" ht="86.1" customHeight="1">
      <c r="B87" s="11"/>
      <c r="C87" s="12"/>
      <c r="D87" s="12"/>
      <c r="E87" s="18">
        <f t="shared" si="2"/>
        <v>0</v>
      </c>
      <c r="F87" s="13"/>
      <c r="G87" s="20"/>
      <c r="H87" s="20"/>
      <c r="I87" s="20"/>
      <c r="J87" s="14"/>
      <c r="K87" s="14"/>
    </row>
    <row r="88" spans="2:11" ht="86.1" customHeight="1">
      <c r="B88" s="11"/>
      <c r="C88" s="12"/>
      <c r="D88" s="12"/>
      <c r="E88" s="18">
        <f t="shared" si="2"/>
        <v>0</v>
      </c>
      <c r="F88" s="13"/>
      <c r="G88" s="20"/>
      <c r="H88" s="20"/>
      <c r="I88" s="20"/>
      <c r="J88" s="14"/>
      <c r="K88" s="14"/>
    </row>
    <row r="89" spans="2:11" ht="86.1" customHeight="1">
      <c r="B89" s="11"/>
      <c r="C89" s="12"/>
      <c r="D89" s="12"/>
      <c r="E89" s="18">
        <f t="shared" si="2"/>
        <v>0</v>
      </c>
      <c r="F89" s="13"/>
      <c r="G89" s="20"/>
      <c r="H89" s="20"/>
      <c r="I89" s="20"/>
      <c r="J89" s="14"/>
      <c r="K89" s="14"/>
    </row>
    <row r="90" spans="2:11" ht="86.1" customHeight="1">
      <c r="B90" s="11"/>
      <c r="C90" s="12"/>
      <c r="D90" s="12"/>
      <c r="E90" s="18">
        <f t="shared" si="2"/>
        <v>0</v>
      </c>
      <c r="F90" s="13"/>
      <c r="G90" s="20"/>
      <c r="H90" s="20"/>
      <c r="I90" s="20"/>
      <c r="J90" s="14"/>
      <c r="K90" s="14"/>
    </row>
    <row r="91" spans="2:11" ht="86.1" customHeight="1">
      <c r="B91" s="11"/>
      <c r="C91" s="12"/>
      <c r="D91" s="12"/>
      <c r="E91" s="18">
        <f t="shared" si="2"/>
        <v>0</v>
      </c>
      <c r="F91" s="13"/>
      <c r="G91" s="20"/>
      <c r="H91" s="20"/>
      <c r="I91" s="20"/>
      <c r="J91" s="14"/>
      <c r="K91" s="14"/>
    </row>
    <row r="92" spans="2:11" ht="86.1" customHeight="1">
      <c r="B92" s="11"/>
      <c r="C92" s="12"/>
      <c r="D92" s="12"/>
      <c r="E92" s="18">
        <f t="shared" si="2"/>
        <v>0</v>
      </c>
      <c r="F92" s="13"/>
      <c r="G92" s="20"/>
      <c r="H92" s="20"/>
      <c r="I92" s="20"/>
      <c r="J92" s="14"/>
      <c r="K92" s="14"/>
    </row>
    <row r="93" spans="2:11" ht="86.1" customHeight="1">
      <c r="B93" s="11"/>
      <c r="C93" s="12"/>
      <c r="D93" s="12"/>
      <c r="E93" s="18">
        <f t="shared" si="2"/>
        <v>0</v>
      </c>
      <c r="F93" s="13"/>
      <c r="G93" s="20"/>
      <c r="H93" s="20"/>
      <c r="I93" s="20"/>
      <c r="J93" s="14"/>
      <c r="K93" s="14"/>
    </row>
    <row r="94" spans="2:11" ht="86.1" customHeight="1">
      <c r="B94" s="11"/>
      <c r="C94" s="12"/>
      <c r="D94" s="12"/>
      <c r="E94" s="18">
        <f t="shared" si="2"/>
        <v>0</v>
      </c>
      <c r="F94" s="13"/>
      <c r="G94" s="20"/>
      <c r="H94" s="20"/>
      <c r="I94" s="20"/>
      <c r="J94" s="14"/>
      <c r="K94" s="14"/>
    </row>
    <row r="95" spans="2:11" ht="86.1" customHeight="1">
      <c r="B95" s="11"/>
      <c r="C95" s="12"/>
      <c r="D95" s="12"/>
      <c r="E95" s="18">
        <f t="shared" si="2"/>
        <v>0</v>
      </c>
      <c r="F95" s="13"/>
      <c r="G95" s="20"/>
      <c r="H95" s="20"/>
      <c r="I95" s="20"/>
      <c r="J95" s="14"/>
      <c r="K95" s="14"/>
    </row>
    <row r="96" spans="2:11" ht="86.1" customHeight="1">
      <c r="B96" s="11"/>
      <c r="C96" s="12"/>
      <c r="D96" s="12"/>
      <c r="E96" s="18">
        <f t="shared" si="2"/>
        <v>0</v>
      </c>
      <c r="F96" s="13"/>
      <c r="G96" s="20"/>
      <c r="H96" s="20"/>
      <c r="I96" s="20"/>
      <c r="J96" s="14"/>
      <c r="K96" s="14"/>
    </row>
    <row r="97" spans="2:11" ht="86.1" customHeight="1">
      <c r="B97" s="11"/>
      <c r="C97" s="12"/>
      <c r="D97" s="12"/>
      <c r="E97" s="18">
        <f t="shared" si="2"/>
        <v>0</v>
      </c>
      <c r="F97" s="13"/>
      <c r="G97" s="20"/>
      <c r="H97" s="20"/>
      <c r="I97" s="20"/>
      <c r="J97" s="14"/>
      <c r="K97" s="14"/>
    </row>
    <row r="98" spans="2:11" ht="86.1" customHeight="1">
      <c r="B98" s="11"/>
      <c r="C98" s="12"/>
      <c r="D98" s="12"/>
      <c r="E98" s="18">
        <f t="shared" si="2"/>
        <v>0</v>
      </c>
      <c r="F98" s="13"/>
      <c r="G98" s="20"/>
      <c r="H98" s="20"/>
      <c r="I98" s="20"/>
      <c r="J98" s="14"/>
      <c r="K98" s="14"/>
    </row>
    <row r="99" spans="2:11" ht="86.1" customHeight="1">
      <c r="B99" s="11"/>
      <c r="C99" s="12"/>
      <c r="D99" s="12"/>
      <c r="E99" s="18">
        <f t="shared" si="2"/>
        <v>0</v>
      </c>
      <c r="F99" s="13"/>
      <c r="G99" s="20"/>
      <c r="H99" s="20"/>
      <c r="I99" s="20"/>
      <c r="J99" s="14"/>
      <c r="K99" s="14"/>
    </row>
    <row r="100" spans="2:11" ht="86.1" customHeight="1">
      <c r="B100" s="11"/>
      <c r="C100" s="12"/>
      <c r="D100" s="12"/>
      <c r="E100" s="18">
        <f t="shared" si="2"/>
        <v>0</v>
      </c>
      <c r="F100" s="13"/>
      <c r="G100" s="20"/>
      <c r="H100" s="20"/>
      <c r="I100" s="20"/>
      <c r="J100" s="14"/>
      <c r="K100" s="14"/>
    </row>
    <row r="101" spans="2:11" ht="86.1" customHeight="1">
      <c r="B101" s="11"/>
      <c r="C101" s="12"/>
      <c r="D101" s="12"/>
      <c r="E101" s="18">
        <f t="shared" si="2"/>
        <v>0</v>
      </c>
      <c r="F101" s="13"/>
      <c r="G101" s="20"/>
      <c r="H101" s="20"/>
      <c r="I101" s="20"/>
      <c r="J101" s="14"/>
      <c r="K101" s="14"/>
    </row>
    <row r="102" spans="2:11" ht="86.1" customHeight="1">
      <c r="B102" s="11"/>
      <c r="C102" s="12"/>
      <c r="D102" s="12"/>
      <c r="E102" s="18">
        <f t="shared" si="2"/>
        <v>0</v>
      </c>
      <c r="F102" s="13"/>
      <c r="G102" s="20"/>
      <c r="H102" s="20"/>
      <c r="I102" s="20"/>
      <c r="J102" s="14"/>
      <c r="K102" s="14"/>
    </row>
    <row r="103" spans="2:11" ht="86.1" customHeight="1">
      <c r="B103" s="11"/>
      <c r="C103" s="12"/>
      <c r="D103" s="12"/>
      <c r="E103" s="18">
        <f t="shared" si="2"/>
        <v>0</v>
      </c>
      <c r="F103" s="13"/>
      <c r="G103" s="20"/>
      <c r="H103" s="20"/>
      <c r="I103" s="20"/>
      <c r="J103" s="14"/>
      <c r="K103" s="14"/>
    </row>
    <row r="104" spans="2:11" ht="86.1" customHeight="1">
      <c r="B104" s="11"/>
      <c r="C104" s="12"/>
      <c r="D104" s="12"/>
      <c r="E104" s="18">
        <f t="shared" si="2"/>
        <v>0</v>
      </c>
      <c r="F104" s="13"/>
      <c r="G104" s="20"/>
      <c r="H104" s="20"/>
      <c r="I104" s="20"/>
      <c r="J104" s="14"/>
      <c r="K104" s="14"/>
    </row>
    <row r="105" spans="2:11" ht="86.1" customHeight="1">
      <c r="B105" s="11"/>
      <c r="C105" s="12"/>
      <c r="D105" s="12"/>
      <c r="E105" s="18">
        <f t="shared" si="2"/>
        <v>0</v>
      </c>
      <c r="F105" s="13"/>
      <c r="G105" s="20"/>
      <c r="H105" s="20"/>
      <c r="I105" s="20"/>
      <c r="J105" s="14"/>
      <c r="K105" s="14"/>
    </row>
    <row r="106" spans="2:11" ht="86.1" customHeight="1">
      <c r="B106" s="11"/>
      <c r="C106" s="12"/>
      <c r="D106" s="12"/>
      <c r="E106" s="18">
        <f t="shared" si="2"/>
        <v>0</v>
      </c>
      <c r="F106" s="13"/>
      <c r="G106" s="20"/>
      <c r="H106" s="20"/>
      <c r="I106" s="20"/>
      <c r="J106" s="14"/>
      <c r="K106" s="14"/>
    </row>
    <row r="107" spans="2:11" ht="86.1" customHeight="1">
      <c r="B107" s="11"/>
      <c r="C107" s="12"/>
      <c r="D107" s="12"/>
      <c r="E107" s="18">
        <f>IF(NETWORKDAYS.INTL(C107,D107,1,feriados202301)-1 = -1, 0,NETWORKDAYS.INTL(C107,D107,1,feriados202301)-1)</f>
        <v>0</v>
      </c>
      <c r="F107" s="13"/>
      <c r="G107" s="20"/>
      <c r="H107" s="20"/>
      <c r="I107" s="20"/>
      <c r="J107" s="14"/>
      <c r="K107" s="14"/>
    </row>
    <row r="108" spans="2:11">
      <c r="B108" s="22"/>
      <c r="C108" s="16"/>
      <c r="D108" s="15"/>
      <c r="E108" s="15"/>
      <c r="F108" s="15"/>
      <c r="G108" s="15"/>
      <c r="H108" s="15"/>
      <c r="I108" s="15"/>
      <c r="J108" s="15"/>
      <c r="K108" s="15"/>
    </row>
    <row r="109" spans="2:11">
      <c r="B109" s="22"/>
      <c r="C109" s="15"/>
      <c r="D109" s="15"/>
      <c r="E109" s="15"/>
      <c r="F109" s="15"/>
      <c r="G109" s="15"/>
      <c r="H109" s="15"/>
      <c r="I109" s="15"/>
      <c r="J109" s="15"/>
      <c r="K109" s="15"/>
    </row>
    <row r="110" spans="2:11">
      <c r="B110" s="22"/>
      <c r="C110" s="15"/>
      <c r="D110" s="15"/>
      <c r="E110" s="15"/>
      <c r="F110" s="15"/>
      <c r="G110" s="15"/>
      <c r="H110" s="15"/>
      <c r="I110" s="15"/>
      <c r="J110" s="15"/>
      <c r="K110" s="15"/>
    </row>
    <row r="111" spans="2:11">
      <c r="B111" s="22"/>
      <c r="C111" s="15"/>
      <c r="D111" s="15"/>
      <c r="E111" s="15"/>
      <c r="F111" s="15"/>
      <c r="G111" s="15"/>
      <c r="H111" s="15"/>
      <c r="I111" s="15"/>
      <c r="J111" s="15"/>
      <c r="K111" s="15"/>
    </row>
    <row r="112" spans="2:11">
      <c r="B112" s="22"/>
      <c r="C112" s="15"/>
      <c r="D112" s="15"/>
      <c r="E112" s="15"/>
      <c r="F112" s="15"/>
      <c r="G112" s="15"/>
      <c r="H112" s="15"/>
      <c r="I112" s="15"/>
      <c r="J112" s="15"/>
      <c r="K112" s="15"/>
    </row>
    <row r="113" spans="2:11">
      <c r="B113" s="22"/>
      <c r="C113" s="15"/>
      <c r="D113" s="15"/>
      <c r="E113" s="15"/>
      <c r="F113" s="15"/>
      <c r="G113" s="15"/>
      <c r="H113" s="15"/>
      <c r="I113" s="15"/>
      <c r="J113" s="15"/>
      <c r="K113" s="15"/>
    </row>
    <row r="114" spans="2:11">
      <c r="B114" s="22"/>
      <c r="C114" s="15"/>
      <c r="D114" s="15"/>
      <c r="E114" s="15"/>
      <c r="F114" s="15"/>
      <c r="G114" s="15"/>
      <c r="H114" s="15"/>
      <c r="I114" s="15"/>
      <c r="J114" s="15"/>
      <c r="K114" s="15"/>
    </row>
    <row r="115" spans="2:11">
      <c r="B115" s="22"/>
      <c r="C115" s="15"/>
      <c r="D115" s="15"/>
      <c r="E115" s="15"/>
      <c r="F115" s="15"/>
      <c r="G115" s="15"/>
      <c r="H115" s="15"/>
      <c r="I115" s="15"/>
      <c r="J115" s="15"/>
      <c r="K115" s="15"/>
    </row>
    <row r="116" spans="2:11">
      <c r="B116" s="22"/>
      <c r="C116" s="15"/>
      <c r="D116" s="15"/>
      <c r="E116" s="15"/>
      <c r="F116" s="15"/>
      <c r="G116" s="15"/>
      <c r="H116" s="15"/>
      <c r="I116" s="15"/>
      <c r="J116" s="15"/>
      <c r="K116" s="15"/>
    </row>
    <row r="117" spans="2:11">
      <c r="B117" s="22"/>
      <c r="C117" s="15"/>
      <c r="D117" s="15"/>
      <c r="E117" s="15"/>
      <c r="F117" s="15"/>
      <c r="G117" s="15"/>
      <c r="H117" s="15"/>
      <c r="I117" s="15"/>
      <c r="J117" s="15"/>
      <c r="K117" s="15"/>
    </row>
    <row r="118" spans="2:11">
      <c r="B118" s="22"/>
      <c r="C118" s="15"/>
      <c r="D118" s="15"/>
      <c r="E118" s="15"/>
      <c r="F118" s="15"/>
      <c r="G118" s="15"/>
      <c r="H118" s="15"/>
      <c r="I118" s="15"/>
      <c r="J118" s="15"/>
      <c r="K118" s="15"/>
    </row>
    <row r="119" spans="2:11">
      <c r="B119" s="22"/>
      <c r="C119" s="15"/>
      <c r="D119" s="15"/>
      <c r="E119" s="15"/>
      <c r="F119" s="15"/>
      <c r="G119" s="15"/>
      <c r="H119" s="15"/>
      <c r="I119" s="15"/>
      <c r="J119" s="15"/>
      <c r="K119" s="15"/>
    </row>
    <row r="120" spans="2:11">
      <c r="B120" s="22"/>
      <c r="C120" s="15"/>
      <c r="D120" s="15"/>
      <c r="E120" s="15"/>
      <c r="F120" s="15"/>
      <c r="G120" s="15"/>
      <c r="H120" s="15"/>
      <c r="I120" s="15"/>
      <c r="J120" s="15"/>
      <c r="K120" s="15"/>
    </row>
    <row r="121" spans="2:11">
      <c r="B121" s="22"/>
      <c r="C121" s="15"/>
      <c r="D121" s="15"/>
      <c r="E121" s="15"/>
      <c r="F121" s="15"/>
      <c r="G121" s="15"/>
      <c r="H121" s="15"/>
      <c r="I121" s="15"/>
      <c r="J121" s="15"/>
      <c r="K121" s="15"/>
    </row>
    <row r="122" spans="2:11">
      <c r="B122" s="22"/>
      <c r="C122" s="15"/>
      <c r="D122" s="15"/>
      <c r="E122" s="15"/>
      <c r="F122" s="15"/>
      <c r="G122" s="15"/>
      <c r="H122" s="15"/>
      <c r="I122" s="15"/>
      <c r="J122" s="15"/>
      <c r="K122" s="15"/>
    </row>
    <row r="123" spans="2:11">
      <c r="B123" s="22"/>
      <c r="C123" s="15"/>
      <c r="D123" s="15"/>
      <c r="E123" s="15"/>
      <c r="F123" s="15"/>
      <c r="G123" s="15"/>
      <c r="H123" s="15"/>
      <c r="I123" s="15"/>
      <c r="J123" s="15"/>
      <c r="K123" s="15"/>
    </row>
    <row r="124" spans="2:11">
      <c r="B124" s="22"/>
      <c r="C124" s="15"/>
      <c r="D124" s="15"/>
      <c r="E124" s="15"/>
      <c r="F124" s="15"/>
      <c r="G124" s="15"/>
      <c r="H124" s="15"/>
      <c r="I124" s="15"/>
      <c r="J124" s="15"/>
      <c r="K124" s="15"/>
    </row>
    <row r="125" spans="2:11">
      <c r="B125" s="22"/>
      <c r="C125" s="15"/>
      <c r="D125" s="15"/>
      <c r="E125" s="15"/>
      <c r="F125" s="15"/>
      <c r="G125" s="15"/>
      <c r="H125" s="15"/>
      <c r="I125" s="15"/>
      <c r="J125" s="15"/>
      <c r="K125" s="15"/>
    </row>
    <row r="126" spans="2:11">
      <c r="B126" s="22"/>
      <c r="C126" s="15"/>
      <c r="D126" s="15"/>
      <c r="E126" s="15"/>
      <c r="F126" s="15"/>
      <c r="G126" s="15"/>
      <c r="H126" s="15"/>
      <c r="I126" s="15"/>
      <c r="J126" s="15"/>
      <c r="K126" s="15"/>
    </row>
    <row r="127" spans="2:11">
      <c r="B127" s="22"/>
      <c r="C127" s="15"/>
      <c r="D127" s="15"/>
      <c r="E127" s="15"/>
      <c r="F127" s="15"/>
      <c r="G127" s="15"/>
      <c r="H127" s="15"/>
      <c r="I127" s="15"/>
      <c r="J127" s="15"/>
      <c r="K127" s="15"/>
    </row>
    <row r="128" spans="2:11">
      <c r="B128" s="22"/>
      <c r="C128" s="15"/>
      <c r="D128" s="15"/>
      <c r="E128" s="15"/>
      <c r="F128" s="15"/>
      <c r="G128" s="15"/>
      <c r="H128" s="15"/>
      <c r="I128" s="15"/>
      <c r="J128" s="15"/>
      <c r="K128" s="15"/>
    </row>
    <row r="129" spans="2:11">
      <c r="B129" s="22"/>
      <c r="C129" s="15"/>
      <c r="D129" s="15"/>
      <c r="E129" s="15"/>
      <c r="F129" s="15"/>
      <c r="G129" s="15"/>
      <c r="H129" s="15"/>
      <c r="I129" s="15"/>
      <c r="J129" s="15"/>
      <c r="K129" s="15"/>
    </row>
    <row r="130" spans="2:11">
      <c r="B130" s="22"/>
      <c r="C130" s="15"/>
      <c r="D130" s="15"/>
      <c r="E130" s="15"/>
      <c r="F130" s="15"/>
      <c r="G130" s="15"/>
      <c r="H130" s="15"/>
      <c r="I130" s="15"/>
      <c r="J130" s="15"/>
      <c r="K130" s="15"/>
    </row>
    <row r="131" spans="2:11">
      <c r="B131" s="22"/>
      <c r="C131" s="15"/>
      <c r="D131" s="15"/>
      <c r="E131" s="15"/>
      <c r="F131" s="15"/>
      <c r="G131" s="15"/>
      <c r="H131" s="15"/>
      <c r="I131" s="15"/>
      <c r="J131" s="15"/>
      <c r="K131" s="15"/>
    </row>
    <row r="132" spans="2:11">
      <c r="B132" s="22"/>
      <c r="C132" s="15"/>
      <c r="D132" s="15"/>
      <c r="E132" s="15"/>
      <c r="F132" s="15"/>
      <c r="G132" s="15"/>
      <c r="H132" s="15"/>
      <c r="I132" s="15"/>
      <c r="J132" s="15"/>
      <c r="K132" s="15"/>
    </row>
    <row r="133" spans="2:11">
      <c r="B133" s="22"/>
      <c r="C133" s="15"/>
      <c r="D133" s="15"/>
      <c r="E133" s="15"/>
      <c r="F133" s="15"/>
      <c r="G133" s="15"/>
      <c r="H133" s="15"/>
      <c r="I133" s="15"/>
      <c r="J133" s="15"/>
      <c r="K133" s="15"/>
    </row>
    <row r="134" spans="2:11">
      <c r="B134" s="22"/>
      <c r="C134" s="15"/>
      <c r="D134" s="15"/>
      <c r="E134" s="15"/>
      <c r="F134" s="15"/>
      <c r="G134" s="15"/>
      <c r="H134" s="15"/>
      <c r="I134" s="15"/>
      <c r="J134" s="15"/>
      <c r="K134" s="15"/>
    </row>
    <row r="135" spans="2:11">
      <c r="B135" s="22"/>
      <c r="C135" s="15"/>
      <c r="D135" s="15"/>
      <c r="E135" s="15"/>
      <c r="F135" s="15"/>
      <c r="G135" s="15"/>
      <c r="H135" s="15"/>
      <c r="I135" s="15"/>
      <c r="J135" s="15"/>
      <c r="K135" s="15"/>
    </row>
    <row r="136" spans="2:11">
      <c r="B136" s="22"/>
      <c r="C136" s="15"/>
      <c r="D136" s="15"/>
      <c r="E136" s="15"/>
      <c r="F136" s="15"/>
      <c r="G136" s="15"/>
      <c r="H136" s="15"/>
      <c r="I136" s="15"/>
      <c r="J136" s="15"/>
      <c r="K136" s="15"/>
    </row>
    <row r="137" spans="2:11">
      <c r="B137" s="22"/>
      <c r="C137" s="15"/>
      <c r="D137" s="15"/>
      <c r="E137" s="15"/>
      <c r="F137" s="15"/>
      <c r="G137" s="15"/>
      <c r="H137" s="15"/>
      <c r="I137" s="15"/>
      <c r="J137" s="15"/>
      <c r="K137" s="15"/>
    </row>
    <row r="138" spans="2:11">
      <c r="B138" s="22"/>
      <c r="C138" s="15"/>
      <c r="D138" s="15"/>
      <c r="E138" s="15"/>
      <c r="F138" s="15"/>
      <c r="G138" s="15"/>
      <c r="H138" s="15"/>
      <c r="I138" s="15"/>
      <c r="J138" s="15"/>
      <c r="K138" s="15"/>
    </row>
    <row r="139" spans="2:11">
      <c r="B139" s="22"/>
      <c r="C139" s="15"/>
      <c r="D139" s="15"/>
      <c r="E139" s="15"/>
      <c r="F139" s="15"/>
      <c r="G139" s="15"/>
      <c r="H139" s="15"/>
      <c r="I139" s="15"/>
      <c r="J139" s="15"/>
      <c r="K139" s="15"/>
    </row>
    <row r="140" spans="2:11">
      <c r="B140" s="22"/>
      <c r="C140" s="15"/>
      <c r="D140" s="15"/>
      <c r="E140" s="15"/>
      <c r="F140" s="15"/>
      <c r="G140" s="15"/>
      <c r="H140" s="15"/>
      <c r="I140" s="15"/>
      <c r="J140" s="15"/>
      <c r="K140" s="15"/>
    </row>
    <row r="141" spans="2:11">
      <c r="B141" s="22"/>
      <c r="C141" s="15"/>
      <c r="D141" s="15"/>
      <c r="E141" s="15"/>
      <c r="F141" s="15"/>
      <c r="G141" s="15"/>
      <c r="H141" s="15"/>
      <c r="I141" s="15"/>
      <c r="J141" s="15"/>
      <c r="K141" s="15"/>
    </row>
    <row r="142" spans="2:11">
      <c r="B142" s="22"/>
      <c r="C142" s="15"/>
      <c r="D142" s="15"/>
      <c r="E142" s="15"/>
      <c r="F142" s="15"/>
      <c r="G142" s="15"/>
      <c r="H142" s="15"/>
      <c r="I142" s="15"/>
      <c r="J142" s="15"/>
      <c r="K142" s="15"/>
    </row>
    <row r="143" spans="2:11">
      <c r="B143" s="22"/>
      <c r="C143" s="15"/>
      <c r="D143" s="15"/>
      <c r="E143" s="15"/>
      <c r="F143" s="15"/>
      <c r="G143" s="15"/>
      <c r="H143" s="15"/>
      <c r="I143" s="15"/>
      <c r="J143" s="15"/>
      <c r="K143" s="15"/>
    </row>
    <row r="144" spans="2:11">
      <c r="B144" s="22"/>
      <c r="C144" s="15"/>
      <c r="D144" s="15"/>
      <c r="E144" s="15"/>
      <c r="F144" s="15"/>
      <c r="G144" s="15"/>
      <c r="H144" s="15"/>
      <c r="I144" s="15"/>
      <c r="J144" s="15"/>
      <c r="K144" s="15"/>
    </row>
    <row r="145" spans="2:11">
      <c r="B145" s="22"/>
      <c r="C145" s="15"/>
      <c r="D145" s="15"/>
      <c r="E145" s="15"/>
      <c r="F145" s="15"/>
      <c r="G145" s="15"/>
      <c r="H145" s="15"/>
      <c r="I145" s="15"/>
      <c r="J145" s="15"/>
      <c r="K145" s="15"/>
    </row>
    <row r="146" spans="2:11">
      <c r="B146" s="22"/>
      <c r="C146" s="15"/>
      <c r="D146" s="15"/>
      <c r="E146" s="15"/>
      <c r="F146" s="15"/>
      <c r="G146" s="15"/>
      <c r="H146" s="15"/>
      <c r="I146" s="15"/>
      <c r="J146" s="15"/>
      <c r="K146" s="15"/>
    </row>
    <row r="147" spans="2:11">
      <c r="B147" s="22"/>
      <c r="C147" s="15"/>
      <c r="D147" s="15"/>
      <c r="E147" s="15"/>
      <c r="F147" s="15"/>
      <c r="G147" s="15"/>
      <c r="H147" s="15"/>
      <c r="I147" s="15"/>
      <c r="J147" s="15"/>
      <c r="K147" s="15"/>
    </row>
    <row r="148" spans="2:11">
      <c r="B148" s="22"/>
      <c r="C148" s="15"/>
      <c r="D148" s="15"/>
      <c r="E148" s="15"/>
      <c r="F148" s="15"/>
      <c r="G148" s="15"/>
      <c r="H148" s="15"/>
      <c r="I148" s="15"/>
      <c r="J148" s="15"/>
      <c r="K148" s="15"/>
    </row>
    <row r="149" spans="2:11">
      <c r="B149" s="22"/>
      <c r="C149" s="15"/>
      <c r="D149" s="15"/>
      <c r="E149" s="15"/>
      <c r="F149" s="15"/>
      <c r="G149" s="15"/>
      <c r="H149" s="15"/>
      <c r="I149" s="15"/>
      <c r="J149" s="15"/>
      <c r="K149" s="15"/>
    </row>
    <row r="150" spans="2:11">
      <c r="B150" s="22"/>
      <c r="C150" s="15"/>
      <c r="D150" s="15"/>
      <c r="E150" s="15"/>
      <c r="F150" s="15"/>
      <c r="G150" s="15"/>
      <c r="H150" s="15"/>
      <c r="I150" s="15"/>
      <c r="J150" s="15"/>
      <c r="K150" s="15"/>
    </row>
    <row r="151" spans="2:11">
      <c r="B151" s="22"/>
      <c r="C151" s="15"/>
      <c r="D151" s="15"/>
      <c r="E151" s="15"/>
      <c r="F151" s="15"/>
      <c r="G151" s="15"/>
      <c r="H151" s="15"/>
      <c r="I151" s="15"/>
      <c r="J151" s="15"/>
      <c r="K151" s="15"/>
    </row>
    <row r="152" spans="2:11">
      <c r="B152" s="22"/>
      <c r="C152" s="15"/>
      <c r="D152" s="15"/>
      <c r="E152" s="15"/>
      <c r="F152" s="15"/>
      <c r="G152" s="15"/>
      <c r="H152" s="15"/>
      <c r="I152" s="15"/>
      <c r="J152" s="15"/>
      <c r="K152" s="15"/>
    </row>
    <row r="153" spans="2:11">
      <c r="B153" s="22"/>
      <c r="C153" s="15"/>
      <c r="D153" s="15"/>
      <c r="E153" s="15"/>
      <c r="F153" s="15"/>
      <c r="G153" s="15"/>
      <c r="H153" s="15"/>
      <c r="I153" s="15"/>
      <c r="J153" s="15"/>
      <c r="K153" s="15"/>
    </row>
    <row r="154" spans="2:11">
      <c r="B154" s="22"/>
      <c r="C154" s="15"/>
      <c r="D154" s="15"/>
      <c r="E154" s="15"/>
      <c r="F154" s="15"/>
      <c r="G154" s="15"/>
      <c r="H154" s="15"/>
      <c r="I154" s="15"/>
      <c r="J154" s="15"/>
      <c r="K154" s="15"/>
    </row>
    <row r="155" spans="2:11">
      <c r="B155" s="22"/>
      <c r="C155" s="15"/>
      <c r="D155" s="15"/>
      <c r="E155" s="15"/>
      <c r="F155" s="15"/>
      <c r="G155" s="15"/>
      <c r="H155" s="15"/>
      <c r="I155" s="15"/>
      <c r="J155" s="15"/>
      <c r="K155" s="15"/>
    </row>
    <row r="156" spans="2:11">
      <c r="B156" s="22"/>
      <c r="C156" s="15"/>
      <c r="D156" s="15"/>
      <c r="E156" s="15"/>
      <c r="F156" s="15"/>
      <c r="G156" s="15"/>
      <c r="H156" s="15"/>
      <c r="I156" s="15"/>
      <c r="J156" s="15"/>
      <c r="K156" s="15"/>
    </row>
    <row r="157" spans="2:11">
      <c r="B157" s="22"/>
      <c r="C157" s="15"/>
      <c r="D157" s="15"/>
      <c r="E157" s="15"/>
      <c r="F157" s="15"/>
      <c r="G157" s="15"/>
      <c r="H157" s="15"/>
      <c r="I157" s="15"/>
      <c r="J157" s="15"/>
      <c r="K157" s="15"/>
    </row>
    <row r="158" spans="2:11">
      <c r="B158" s="22"/>
      <c r="C158" s="15"/>
      <c r="D158" s="15"/>
      <c r="E158" s="15"/>
      <c r="F158" s="15"/>
      <c r="G158" s="15"/>
      <c r="H158" s="15"/>
      <c r="I158" s="15"/>
      <c r="J158" s="15"/>
      <c r="K158" s="15"/>
    </row>
    <row r="159" spans="2:11">
      <c r="B159" s="22"/>
      <c r="C159" s="15"/>
      <c r="D159" s="15"/>
      <c r="E159" s="15"/>
      <c r="F159" s="15"/>
      <c r="G159" s="15"/>
      <c r="H159" s="15"/>
      <c r="I159" s="15"/>
      <c r="J159" s="15"/>
      <c r="K159" s="15"/>
    </row>
    <row r="160" spans="2:11">
      <c r="B160" s="22"/>
      <c r="C160" s="15"/>
      <c r="D160" s="15"/>
      <c r="E160" s="15"/>
      <c r="F160" s="15"/>
      <c r="G160" s="15"/>
      <c r="H160" s="15"/>
      <c r="I160" s="15"/>
      <c r="J160" s="15"/>
      <c r="K160" s="15"/>
    </row>
    <row r="161" spans="2:11">
      <c r="B161" s="22"/>
      <c r="C161" s="15"/>
      <c r="D161" s="15"/>
      <c r="E161" s="15"/>
      <c r="F161" s="15"/>
      <c r="G161" s="15"/>
      <c r="H161" s="15"/>
      <c r="I161" s="15"/>
      <c r="J161" s="15"/>
      <c r="K161" s="15"/>
    </row>
    <row r="162" spans="2:11">
      <c r="B162" s="22"/>
      <c r="C162" s="15"/>
      <c r="D162" s="15"/>
      <c r="E162" s="15"/>
      <c r="F162" s="15"/>
      <c r="G162" s="15"/>
      <c r="H162" s="15"/>
      <c r="I162" s="15"/>
      <c r="J162" s="15"/>
      <c r="K162" s="15"/>
    </row>
    <row r="163" spans="2:11">
      <c r="B163" s="22"/>
      <c r="C163" s="15"/>
      <c r="D163" s="15"/>
      <c r="E163" s="15"/>
      <c r="F163" s="15"/>
      <c r="G163" s="15"/>
      <c r="H163" s="15"/>
      <c r="I163" s="15"/>
      <c r="J163" s="15"/>
      <c r="K163" s="15"/>
    </row>
    <row r="164" spans="2:11">
      <c r="B164" s="22"/>
      <c r="C164" s="15"/>
      <c r="D164" s="15"/>
      <c r="E164" s="15"/>
      <c r="F164" s="15"/>
      <c r="G164" s="15"/>
      <c r="H164" s="15"/>
      <c r="I164" s="15"/>
      <c r="J164" s="15"/>
      <c r="K164" s="15"/>
    </row>
    <row r="165" spans="2:11">
      <c r="B165" s="22"/>
      <c r="C165" s="15"/>
      <c r="D165" s="15"/>
      <c r="E165" s="15"/>
      <c r="F165" s="15"/>
      <c r="G165" s="15"/>
      <c r="H165" s="15"/>
      <c r="I165" s="15"/>
      <c r="J165" s="15"/>
      <c r="K165" s="15"/>
    </row>
    <row r="166" spans="2:11">
      <c r="B166" s="22"/>
      <c r="C166" s="15"/>
      <c r="D166" s="15"/>
      <c r="E166" s="15"/>
      <c r="F166" s="15"/>
      <c r="G166" s="15"/>
      <c r="H166" s="15"/>
      <c r="I166" s="15"/>
      <c r="J166" s="15"/>
      <c r="K166" s="15"/>
    </row>
    <row r="167" spans="2:11">
      <c r="B167" s="22"/>
      <c r="C167" s="15"/>
      <c r="D167" s="15"/>
      <c r="E167" s="15"/>
      <c r="F167" s="15"/>
      <c r="G167" s="15"/>
      <c r="H167" s="15"/>
      <c r="I167" s="15"/>
      <c r="J167" s="15"/>
      <c r="K167" s="15"/>
    </row>
    <row r="168" spans="2:11">
      <c r="B168" s="22"/>
      <c r="C168" s="15"/>
      <c r="D168" s="15"/>
      <c r="E168" s="15"/>
      <c r="F168" s="15"/>
      <c r="G168" s="15"/>
      <c r="H168" s="15"/>
      <c r="I168" s="15"/>
      <c r="J168" s="15"/>
      <c r="K168" s="15"/>
    </row>
    <row r="169" spans="2:11">
      <c r="B169" s="22"/>
      <c r="C169" s="15"/>
      <c r="D169" s="15"/>
      <c r="E169" s="15"/>
      <c r="F169" s="15"/>
      <c r="G169" s="15"/>
      <c r="H169" s="15"/>
      <c r="I169" s="15"/>
      <c r="J169" s="15"/>
      <c r="K169" s="15"/>
    </row>
    <row r="170" spans="2:11">
      <c r="B170" s="22"/>
      <c r="C170" s="15"/>
      <c r="D170" s="15"/>
      <c r="E170" s="15"/>
      <c r="F170" s="15"/>
      <c r="G170" s="15"/>
      <c r="H170" s="15"/>
      <c r="I170" s="15"/>
      <c r="J170" s="15"/>
      <c r="K170" s="15"/>
    </row>
    <row r="171" spans="2:11">
      <c r="B171" s="22"/>
      <c r="C171" s="15"/>
      <c r="D171" s="15"/>
      <c r="E171" s="15"/>
      <c r="F171" s="15"/>
      <c r="G171" s="15"/>
      <c r="H171" s="15"/>
      <c r="I171" s="15"/>
      <c r="J171" s="15"/>
      <c r="K171" s="15"/>
    </row>
    <row r="172" spans="2:11">
      <c r="B172" s="22"/>
      <c r="C172" s="15"/>
      <c r="D172" s="15"/>
      <c r="E172" s="15"/>
      <c r="F172" s="15"/>
      <c r="G172" s="15"/>
      <c r="H172" s="15"/>
      <c r="I172" s="15"/>
      <c r="J172" s="15"/>
      <c r="K172" s="15"/>
    </row>
    <row r="173" spans="2:11">
      <c r="B173" s="22"/>
      <c r="C173" s="15"/>
      <c r="D173" s="15"/>
      <c r="E173" s="15"/>
      <c r="F173" s="15"/>
      <c r="G173" s="15"/>
      <c r="H173" s="15"/>
      <c r="I173" s="15"/>
      <c r="J173" s="15"/>
      <c r="K173" s="15"/>
    </row>
    <row r="174" spans="2:11">
      <c r="B174" s="22"/>
      <c r="C174" s="15"/>
      <c r="D174" s="15"/>
      <c r="E174" s="15"/>
      <c r="F174" s="15"/>
      <c r="G174" s="15"/>
      <c r="H174" s="15"/>
      <c r="I174" s="15"/>
      <c r="J174" s="15"/>
      <c r="K174" s="15"/>
    </row>
    <row r="175" spans="2:11">
      <c r="B175" s="22"/>
      <c r="C175" s="15"/>
      <c r="D175" s="15"/>
      <c r="E175" s="15"/>
      <c r="F175" s="15"/>
      <c r="G175" s="15"/>
      <c r="H175" s="15"/>
      <c r="I175" s="15"/>
      <c r="J175" s="15"/>
      <c r="K175" s="15"/>
    </row>
    <row r="176" spans="2:11">
      <c r="B176" s="22"/>
      <c r="C176" s="15"/>
      <c r="D176" s="15"/>
      <c r="E176" s="15"/>
      <c r="F176" s="15"/>
      <c r="G176" s="15"/>
      <c r="H176" s="15"/>
      <c r="I176" s="15"/>
      <c r="J176" s="15"/>
      <c r="K176" s="15"/>
    </row>
    <row r="177" spans="2:11">
      <c r="B177" s="22"/>
      <c r="C177" s="15"/>
      <c r="D177" s="15"/>
      <c r="E177" s="15"/>
      <c r="F177" s="15"/>
      <c r="G177" s="15"/>
      <c r="H177" s="15"/>
      <c r="I177" s="15"/>
      <c r="J177" s="15"/>
      <c r="K177" s="15"/>
    </row>
    <row r="178" spans="2:11">
      <c r="B178" s="22"/>
      <c r="C178" s="15"/>
      <c r="D178" s="15"/>
      <c r="E178" s="15"/>
      <c r="F178" s="15"/>
      <c r="G178" s="15"/>
      <c r="H178" s="15"/>
      <c r="I178" s="15"/>
      <c r="J178" s="15"/>
      <c r="K178" s="15"/>
    </row>
    <row r="179" spans="2:11">
      <c r="B179" s="22"/>
      <c r="C179" s="15"/>
      <c r="D179" s="15"/>
      <c r="E179" s="15"/>
      <c r="F179" s="15"/>
      <c r="G179" s="15"/>
      <c r="H179" s="15"/>
      <c r="I179" s="15"/>
      <c r="J179" s="15"/>
      <c r="K179" s="15"/>
    </row>
    <row r="180" spans="2:11">
      <c r="B180" s="22"/>
      <c r="C180" s="15"/>
      <c r="D180" s="15"/>
      <c r="E180" s="15"/>
      <c r="F180" s="15"/>
      <c r="G180" s="15"/>
      <c r="H180" s="15"/>
      <c r="I180" s="15"/>
      <c r="J180" s="15"/>
      <c r="K180" s="15"/>
    </row>
    <row r="181" spans="2:11">
      <c r="B181" s="22"/>
      <c r="C181" s="15"/>
      <c r="D181" s="15"/>
      <c r="E181" s="15"/>
      <c r="F181" s="15"/>
      <c r="G181" s="15"/>
      <c r="H181" s="15"/>
      <c r="I181" s="15"/>
      <c r="J181" s="15"/>
      <c r="K181" s="15"/>
    </row>
    <row r="182" spans="2:11">
      <c r="B182" s="22"/>
      <c r="C182" s="15"/>
      <c r="D182" s="15"/>
      <c r="E182" s="15"/>
      <c r="F182" s="15"/>
      <c r="G182" s="15"/>
      <c r="H182" s="15"/>
      <c r="I182" s="15"/>
      <c r="J182" s="15"/>
      <c r="K182" s="15"/>
    </row>
    <row r="183" spans="2:11">
      <c r="B183" s="22"/>
      <c r="C183" s="15"/>
      <c r="D183" s="15"/>
      <c r="E183" s="15"/>
      <c r="F183" s="15"/>
      <c r="G183" s="15"/>
      <c r="H183" s="15"/>
      <c r="I183" s="15"/>
      <c r="J183" s="15"/>
      <c r="K183" s="15"/>
    </row>
    <row r="184" spans="2:11">
      <c r="B184" s="22"/>
      <c r="C184" s="15"/>
      <c r="D184" s="15"/>
      <c r="E184" s="15"/>
      <c r="F184" s="15"/>
      <c r="G184" s="15"/>
      <c r="H184" s="15"/>
      <c r="I184" s="15"/>
      <c r="J184" s="15"/>
      <c r="K184" s="15"/>
    </row>
    <row r="185" spans="2:11">
      <c r="B185" s="22"/>
      <c r="C185" s="15"/>
      <c r="D185" s="15"/>
      <c r="E185" s="15"/>
      <c r="F185" s="15"/>
      <c r="G185" s="15"/>
      <c r="H185" s="15"/>
      <c r="I185" s="15"/>
      <c r="J185" s="15"/>
      <c r="K185" s="15"/>
    </row>
    <row r="186" spans="2:11">
      <c r="B186" s="22"/>
      <c r="C186" s="15"/>
      <c r="D186" s="15"/>
      <c r="E186" s="15"/>
      <c r="F186" s="15"/>
      <c r="G186" s="15"/>
      <c r="H186" s="15"/>
      <c r="I186" s="15"/>
      <c r="J186" s="15"/>
      <c r="K186" s="15"/>
    </row>
    <row r="187" spans="2:11">
      <c r="B187" s="22"/>
      <c r="C187" s="15"/>
      <c r="D187" s="15"/>
      <c r="E187" s="15"/>
      <c r="F187" s="15"/>
      <c r="G187" s="15"/>
      <c r="H187" s="15"/>
      <c r="I187" s="15"/>
      <c r="J187" s="15"/>
      <c r="K187" s="15"/>
    </row>
    <row r="188" spans="2:11">
      <c r="B188" s="22"/>
      <c r="C188" s="15"/>
      <c r="D188" s="15"/>
      <c r="E188" s="15"/>
      <c r="F188" s="15"/>
      <c r="G188" s="15"/>
      <c r="H188" s="15"/>
      <c r="I188" s="15"/>
      <c r="J188" s="15"/>
      <c r="K188" s="15"/>
    </row>
    <row r="189" spans="2:11">
      <c r="B189" s="22"/>
      <c r="C189" s="15"/>
      <c r="D189" s="15"/>
      <c r="E189" s="15"/>
      <c r="F189" s="15"/>
      <c r="G189" s="15"/>
      <c r="H189" s="15"/>
      <c r="I189" s="15"/>
      <c r="J189" s="15"/>
      <c r="K189" s="15"/>
    </row>
    <row r="190" spans="2:11">
      <c r="B190" s="22"/>
      <c r="C190" s="15"/>
      <c r="D190" s="15"/>
      <c r="E190" s="15"/>
      <c r="F190" s="15"/>
      <c r="G190" s="15"/>
      <c r="H190" s="15"/>
      <c r="I190" s="15"/>
      <c r="J190" s="15"/>
      <c r="K190" s="15"/>
    </row>
    <row r="191" spans="2:11">
      <c r="B191" s="22"/>
      <c r="C191" s="15"/>
      <c r="D191" s="15"/>
      <c r="E191" s="15"/>
      <c r="F191" s="15"/>
      <c r="G191" s="15"/>
      <c r="H191" s="15"/>
      <c r="I191" s="15"/>
      <c r="J191" s="15"/>
      <c r="K191" s="15"/>
    </row>
    <row r="192" spans="2:11">
      <c r="B192" s="22"/>
      <c r="C192" s="15"/>
      <c r="D192" s="15"/>
      <c r="E192" s="15"/>
      <c r="F192" s="15"/>
      <c r="G192" s="15"/>
      <c r="H192" s="15"/>
      <c r="I192" s="15"/>
      <c r="J192" s="15"/>
      <c r="K192" s="15"/>
    </row>
    <row r="193" spans="2:11">
      <c r="B193" s="22"/>
      <c r="C193" s="15"/>
      <c r="D193" s="15"/>
      <c r="E193" s="15"/>
      <c r="F193" s="15"/>
      <c r="G193" s="15"/>
      <c r="H193" s="15"/>
      <c r="I193" s="15"/>
      <c r="J193" s="15"/>
      <c r="K193" s="15"/>
    </row>
    <row r="194" spans="2:11">
      <c r="B194" s="22"/>
      <c r="C194" s="15"/>
      <c r="D194" s="15"/>
      <c r="E194" s="15"/>
      <c r="F194" s="15"/>
      <c r="G194" s="15"/>
      <c r="H194" s="15"/>
      <c r="I194" s="15"/>
      <c r="J194" s="15"/>
      <c r="K194" s="15"/>
    </row>
    <row r="195" spans="2:11">
      <c r="B195" s="22"/>
      <c r="C195" s="15"/>
      <c r="D195" s="15"/>
      <c r="E195" s="15"/>
      <c r="F195" s="15"/>
      <c r="G195" s="15"/>
      <c r="H195" s="15"/>
      <c r="I195" s="15"/>
      <c r="J195" s="15"/>
      <c r="K195" s="15"/>
    </row>
    <row r="196" spans="2:11" ht="30" customHeight="1">
      <c r="B196" s="22"/>
      <c r="C196" s="15"/>
      <c r="D196" s="15"/>
      <c r="E196" s="15"/>
      <c r="F196" s="15"/>
      <c r="G196" s="15"/>
      <c r="H196" s="15"/>
      <c r="I196" s="15"/>
      <c r="J196" s="15"/>
      <c r="K196" s="15"/>
    </row>
    <row r="197" spans="2:11" ht="30" customHeight="1"/>
  </sheetData>
  <sheetProtection selectLockedCells="1"/>
  <protectedRanges>
    <protectedRange sqref="B13:K107" name="Rango3"/>
    <protectedRange sqref="C9" name="Rango2"/>
  </protectedRanges>
  <sortState ref="A41:L150">
    <sortCondition ref="C41:C150"/>
  </sortState>
  <mergeCells count="5">
    <mergeCell ref="B1:J3"/>
    <mergeCell ref="C9:K9"/>
    <mergeCell ref="B4:K4"/>
    <mergeCell ref="B6:K6"/>
    <mergeCell ref="B5:K5"/>
  </mergeCells>
  <phoneticPr fontId="0" type="noConversion"/>
  <dataValidations count="8">
    <dataValidation showInputMessage="1" showErrorMessage="1" sqref="H12"/>
    <dataValidation type="list" allowBlank="1" showInputMessage="1" showErrorMessage="1" sqref="C9:K9">
      <formula1>padron202301</formula1>
    </dataValidation>
    <dataValidation type="whole" allowBlank="1" showInputMessage="1" showErrorMessage="1" errorTitle="NO válido" error="Sólo deben ser números enteros (se refiere a DÍAS HÁBILES)" sqref="E13:E107">
      <formula1>0</formula1>
      <formula2>99</formula2>
    </dataValidation>
    <dataValidation type="date" allowBlank="1" showInputMessage="1" showErrorMessage="1" errorTitle="Fecha NO válida" error="Valor excedido" sqref="D13:D107">
      <formula1>44927</formula1>
      <formula2>45291</formula2>
    </dataValidation>
    <dataValidation type="date" allowBlank="1" showInputMessage="1" showErrorMessage="1" error="Sólo es del Primer Semestre del 2023 (01/01/2023 al 30/06/2023)." sqref="C13:C107">
      <formula1>44927</formula1>
      <formula2>45107</formula2>
    </dataValidation>
    <dataValidation type="list" allowBlank="1" showInputMessage="1" showErrorMessage="1" sqref="H13:H107">
      <formula1>resultados</formula1>
    </dataValidation>
    <dataValidation type="list" allowBlank="1" showInputMessage="1" showErrorMessage="1" sqref="G13:G107 J13:K107">
      <formula1>dosOpciones</formula1>
    </dataValidation>
    <dataValidation type="list" allowBlank="1" showInputMessage="1" showErrorMessage="1" sqref="I13:I107">
      <formula1>temassisai</formula1>
    </dataValidation>
  </dataValidations>
  <pageMargins left="0.59055118110236227" right="0.55118110236220474" top="0.27559055118110237" bottom="0.47244094488188981" header="0.15748031496062992" footer="0.15748031496062992"/>
  <pageSetup scale="48" fitToHeight="0" orientation="landscape" r:id="rId1"/>
  <headerFooter>
    <oddFooter>&amp;LFORMA: COTAIPEC-ISSIEP-01</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B1:J76"/>
  <sheetViews>
    <sheetView showGridLines="0" view="pageBreakPreview" zoomScale="75" zoomScaleNormal="80" zoomScaleSheetLayoutView="75" workbookViewId="0">
      <pane ySplit="13" topLeftCell="A14" activePane="bottomLeft" state="frozen"/>
      <selection activeCell="B9" sqref="B9"/>
      <selection pane="bottomLeft" activeCell="C9" sqref="C9:J9"/>
    </sheetView>
  </sheetViews>
  <sheetFormatPr baseColWidth="10" defaultRowHeight="16.5"/>
  <cols>
    <col min="1" max="1" width="1.5703125" style="1" customWidth="1"/>
    <col min="2" max="2" width="19.42578125" style="23" customWidth="1"/>
    <col min="3" max="4" width="13.5703125" style="1" customWidth="1"/>
    <col min="5" max="5" width="13.42578125" style="1" customWidth="1"/>
    <col min="6" max="6" width="54.85546875" style="1" customWidth="1"/>
    <col min="7" max="7" width="20.7109375" style="1" customWidth="1"/>
    <col min="8" max="8" width="41.28515625" style="1" customWidth="1"/>
    <col min="9" max="9" width="35.140625" style="1" customWidth="1"/>
    <col min="10" max="10" width="24.42578125" style="1" customWidth="1"/>
    <col min="11" max="11" width="1.140625" style="1" customWidth="1"/>
    <col min="12" max="16384" width="11.42578125" style="1"/>
  </cols>
  <sheetData>
    <row r="1" spans="2:10" ht="15.75" customHeight="1">
      <c r="B1" s="37" t="s">
        <v>11</v>
      </c>
      <c r="C1" s="37"/>
      <c r="D1" s="37"/>
      <c r="E1" s="37"/>
      <c r="F1" s="37"/>
      <c r="G1" s="37"/>
      <c r="H1" s="37"/>
      <c r="I1" s="37"/>
      <c r="J1" s="37"/>
    </row>
    <row r="2" spans="2:10" ht="15" customHeight="1">
      <c r="B2" s="37"/>
      <c r="C2" s="37"/>
      <c r="D2" s="37"/>
      <c r="E2" s="37"/>
      <c r="F2" s="37"/>
      <c r="G2" s="37"/>
      <c r="H2" s="37"/>
      <c r="I2" s="37"/>
      <c r="J2" s="37"/>
    </row>
    <row r="3" spans="2:10" ht="15" customHeight="1">
      <c r="B3" s="37"/>
      <c r="C3" s="37"/>
      <c r="D3" s="37"/>
      <c r="E3" s="37"/>
      <c r="F3" s="37"/>
      <c r="G3" s="37"/>
      <c r="H3" s="37"/>
      <c r="I3" s="37"/>
      <c r="J3" s="37"/>
    </row>
    <row r="4" spans="2:10">
      <c r="B4" s="40" t="s">
        <v>87</v>
      </c>
      <c r="C4" s="40"/>
      <c r="D4" s="40"/>
      <c r="E4" s="40"/>
      <c r="F4" s="40"/>
      <c r="G4" s="40"/>
      <c r="H4" s="40"/>
      <c r="I4" s="40"/>
      <c r="J4" s="40"/>
    </row>
    <row r="5" spans="2:10">
      <c r="B5" s="42" t="s">
        <v>7</v>
      </c>
      <c r="C5" s="42"/>
      <c r="D5" s="42"/>
      <c r="E5" s="42"/>
      <c r="F5" s="42"/>
      <c r="G5" s="42"/>
      <c r="H5" s="42"/>
      <c r="I5" s="42"/>
      <c r="J5" s="42"/>
    </row>
    <row r="6" spans="2:10">
      <c r="B6" s="41" t="s">
        <v>12</v>
      </c>
      <c r="C6" s="41"/>
      <c r="D6" s="41"/>
      <c r="E6" s="41"/>
      <c r="F6" s="41"/>
      <c r="G6" s="41"/>
      <c r="H6" s="41"/>
      <c r="I6" s="41"/>
      <c r="J6" s="41"/>
    </row>
    <row r="7" spans="2:10">
      <c r="B7" s="2" t="s">
        <v>5</v>
      </c>
      <c r="C7" s="3"/>
      <c r="D7" s="3"/>
      <c r="E7" s="3"/>
      <c r="F7" s="3"/>
      <c r="G7" s="3"/>
      <c r="H7" s="3"/>
      <c r="I7" s="3"/>
      <c r="J7" s="3"/>
    </row>
    <row r="8" spans="2:10" ht="6.75" customHeight="1">
      <c r="B8" s="4"/>
      <c r="C8" s="3"/>
      <c r="D8" s="3"/>
      <c r="E8" s="3"/>
      <c r="F8" s="3"/>
      <c r="G8" s="3"/>
      <c r="H8" s="3"/>
      <c r="I8" s="3"/>
      <c r="J8" s="3"/>
    </row>
    <row r="9" spans="2:10" ht="30" customHeight="1">
      <c r="B9" s="17" t="s">
        <v>13</v>
      </c>
      <c r="C9" s="43" t="s">
        <v>14</v>
      </c>
      <c r="D9" s="44"/>
      <c r="E9" s="44"/>
      <c r="F9" s="44"/>
      <c r="G9" s="44"/>
      <c r="H9" s="44"/>
      <c r="I9" s="44"/>
      <c r="J9" s="45"/>
    </row>
    <row r="10" spans="2:10">
      <c r="B10" s="5"/>
    </row>
    <row r="11" spans="2:10" ht="30" customHeight="1">
      <c r="B11" s="7" t="s">
        <v>3</v>
      </c>
      <c r="C11" s="8"/>
      <c r="D11" s="8"/>
      <c r="E11" s="8"/>
      <c r="F11" s="8"/>
      <c r="G11" s="8"/>
      <c r="H11" s="8"/>
      <c r="I11" s="8"/>
      <c r="J11" s="9"/>
    </row>
    <row r="12" spans="2:10" ht="82.5">
      <c r="B12" s="10" t="s">
        <v>6</v>
      </c>
      <c r="C12" s="10" t="s">
        <v>1</v>
      </c>
      <c r="D12" s="10" t="s">
        <v>0</v>
      </c>
      <c r="E12" s="10" t="s">
        <v>4</v>
      </c>
      <c r="F12" s="10" t="s">
        <v>2</v>
      </c>
      <c r="G12" s="10" t="s">
        <v>28</v>
      </c>
      <c r="H12" s="10" t="s">
        <v>8</v>
      </c>
      <c r="I12" s="10" t="s">
        <v>29</v>
      </c>
      <c r="J12" s="10" t="s">
        <v>33</v>
      </c>
    </row>
    <row r="13" spans="2:10" ht="55.5" customHeight="1">
      <c r="B13" s="11"/>
      <c r="C13" s="19"/>
      <c r="D13" s="19"/>
      <c r="E13" s="18" t="e">
        <f>IF(NETWORKDAYS.INTL(C13,D13,1,feriados)-1 = -1, 0,NETWORKDAYS.INTL(C13,D13,1,feriados)-1)</f>
        <v>#REF!</v>
      </c>
      <c r="F13" s="13"/>
      <c r="G13" s="13"/>
      <c r="H13" s="20"/>
      <c r="I13" s="20"/>
      <c r="J13" s="20"/>
    </row>
    <row r="16" spans="2:10" ht="18.75">
      <c r="B16" s="24" t="s">
        <v>15</v>
      </c>
      <c r="C16" s="25"/>
      <c r="D16" s="25"/>
      <c r="E16" s="15"/>
      <c r="F16" s="15"/>
      <c r="G16" s="15"/>
      <c r="H16" s="15"/>
      <c r="I16" s="15"/>
    </row>
    <row r="17" spans="2:9" ht="18.75">
      <c r="B17" s="25"/>
      <c r="C17" s="26" t="s">
        <v>16</v>
      </c>
      <c r="D17" s="27" t="s">
        <v>36</v>
      </c>
      <c r="E17" s="15"/>
      <c r="F17" s="15"/>
      <c r="G17" s="15"/>
      <c r="H17" s="15"/>
      <c r="I17" s="15"/>
    </row>
    <row r="18" spans="2:9" ht="18.75">
      <c r="B18" s="25"/>
      <c r="C18" s="26" t="s">
        <v>17</v>
      </c>
      <c r="D18" s="27" t="s">
        <v>18</v>
      </c>
      <c r="E18" s="15"/>
      <c r="F18" s="15"/>
      <c r="G18" s="15"/>
      <c r="H18" s="15"/>
      <c r="I18" s="15"/>
    </row>
    <row r="19" spans="2:9" ht="18.75">
      <c r="B19" s="25"/>
      <c r="C19" s="26" t="s">
        <v>19</v>
      </c>
      <c r="D19" s="27" t="s">
        <v>20</v>
      </c>
      <c r="E19" s="15"/>
      <c r="F19" s="15"/>
      <c r="G19" s="15"/>
      <c r="H19" s="15"/>
      <c r="I19" s="15"/>
    </row>
    <row r="20" spans="2:9" ht="18.75">
      <c r="B20" s="25"/>
      <c r="C20" s="26" t="s">
        <v>21</v>
      </c>
      <c r="D20" s="27" t="s">
        <v>22</v>
      </c>
      <c r="E20" s="15"/>
      <c r="F20" s="15"/>
      <c r="G20" s="15"/>
      <c r="H20" s="15"/>
      <c r="I20" s="15"/>
    </row>
    <row r="21" spans="2:9" ht="18.75">
      <c r="B21" s="25"/>
      <c r="C21" s="26" t="s">
        <v>23</v>
      </c>
      <c r="D21" s="27" t="s">
        <v>27</v>
      </c>
      <c r="E21" s="15"/>
      <c r="F21" s="15"/>
      <c r="G21" s="15"/>
      <c r="H21" s="15"/>
      <c r="I21" s="15"/>
    </row>
    <row r="22" spans="2:9" ht="18.75">
      <c r="B22" s="25"/>
      <c r="C22" s="26"/>
      <c r="D22" s="24" t="s">
        <v>42</v>
      </c>
      <c r="E22" s="15"/>
      <c r="F22" s="15"/>
      <c r="G22" s="15"/>
      <c r="H22" s="15"/>
      <c r="I22" s="15"/>
    </row>
    <row r="23" spans="2:9" ht="18.75">
      <c r="B23" s="25"/>
      <c r="C23" s="26"/>
      <c r="D23" s="24" t="s">
        <v>43</v>
      </c>
      <c r="E23" s="15"/>
      <c r="F23" s="15"/>
      <c r="G23" s="15"/>
      <c r="H23" s="15"/>
      <c r="I23" s="15"/>
    </row>
    <row r="24" spans="2:9" ht="18.75">
      <c r="B24" s="25"/>
      <c r="C24" s="26" t="s">
        <v>24</v>
      </c>
      <c r="D24" s="27" t="s">
        <v>37</v>
      </c>
      <c r="E24" s="15"/>
      <c r="F24" s="15"/>
      <c r="G24" s="15"/>
      <c r="H24" s="15"/>
      <c r="I24" s="15"/>
    </row>
    <row r="25" spans="2:9" ht="18.75">
      <c r="B25" s="25"/>
      <c r="C25" s="26" t="s">
        <v>25</v>
      </c>
      <c r="D25" s="27" t="s">
        <v>38</v>
      </c>
      <c r="E25" s="15"/>
      <c r="F25" s="15"/>
      <c r="G25" s="15"/>
      <c r="H25" s="15"/>
      <c r="I25" s="15"/>
    </row>
    <row r="26" spans="2:9" ht="18.75">
      <c r="B26" s="25"/>
      <c r="C26" s="26" t="s">
        <v>34</v>
      </c>
      <c r="D26" s="27" t="s">
        <v>39</v>
      </c>
      <c r="E26" s="15"/>
      <c r="F26" s="15"/>
      <c r="G26" s="15"/>
      <c r="H26" s="15"/>
      <c r="I26" s="15"/>
    </row>
    <row r="27" spans="2:9" ht="18.75">
      <c r="B27" s="25"/>
      <c r="C27" s="26"/>
      <c r="D27" s="27" t="s">
        <v>44</v>
      </c>
      <c r="E27" s="15"/>
      <c r="F27" s="15"/>
      <c r="G27" s="15"/>
      <c r="H27" s="15"/>
      <c r="I27" s="15"/>
    </row>
    <row r="28" spans="2:9" ht="18.75">
      <c r="B28" s="25"/>
      <c r="C28" s="28"/>
      <c r="D28" s="27" t="s">
        <v>45</v>
      </c>
      <c r="E28" s="15"/>
      <c r="F28" s="15"/>
      <c r="G28" s="15"/>
      <c r="H28" s="15"/>
      <c r="I28" s="15"/>
    </row>
    <row r="29" spans="2:9" ht="18.75">
      <c r="B29" s="25"/>
      <c r="C29" s="27"/>
      <c r="D29" s="27" t="s">
        <v>46</v>
      </c>
      <c r="E29" s="15"/>
      <c r="F29" s="15"/>
      <c r="G29" s="15"/>
      <c r="H29" s="15"/>
      <c r="I29" s="15"/>
    </row>
    <row r="30" spans="2:9" ht="18.75">
      <c r="B30" s="25"/>
      <c r="C30" s="27"/>
      <c r="D30" s="27" t="s">
        <v>47</v>
      </c>
      <c r="E30" s="15"/>
      <c r="F30" s="15"/>
      <c r="G30" s="15"/>
      <c r="H30" s="15"/>
      <c r="I30" s="15"/>
    </row>
    <row r="31" spans="2:9" ht="18.75">
      <c r="B31" s="25"/>
      <c r="C31" s="27"/>
      <c r="D31" s="27" t="s">
        <v>48</v>
      </c>
      <c r="E31" s="15"/>
      <c r="F31" s="15"/>
      <c r="G31" s="15"/>
      <c r="H31" s="15"/>
      <c r="I31" s="15"/>
    </row>
    <row r="32" spans="2:9" ht="18.75">
      <c r="B32" s="25"/>
      <c r="C32" s="27"/>
      <c r="D32" s="27" t="s">
        <v>49</v>
      </c>
      <c r="E32" s="15"/>
      <c r="F32" s="15"/>
      <c r="G32" s="15"/>
      <c r="H32" s="15"/>
      <c r="I32" s="15"/>
    </row>
    <row r="33" spans="2:9" ht="18.75">
      <c r="B33" s="25"/>
      <c r="C33" s="27"/>
      <c r="D33" s="27" t="s">
        <v>50</v>
      </c>
      <c r="E33" s="15"/>
      <c r="F33" s="15"/>
      <c r="G33" s="15"/>
      <c r="H33" s="15"/>
      <c r="I33" s="15"/>
    </row>
    <row r="34" spans="2:9" ht="18.75">
      <c r="B34" s="25"/>
      <c r="C34" s="26" t="s">
        <v>26</v>
      </c>
      <c r="D34" s="27" t="s">
        <v>40</v>
      </c>
      <c r="E34" s="15"/>
      <c r="F34" s="15"/>
      <c r="G34" s="15"/>
      <c r="H34" s="15"/>
      <c r="I34" s="15"/>
    </row>
    <row r="35" spans="2:9" ht="18.75">
      <c r="B35" s="25"/>
      <c r="C35" s="27"/>
      <c r="D35" s="27" t="s">
        <v>85</v>
      </c>
      <c r="E35" s="15"/>
      <c r="F35" s="15"/>
      <c r="G35" s="15"/>
      <c r="H35" s="15"/>
      <c r="I35" s="15"/>
    </row>
    <row r="36" spans="2:9" ht="18.75">
      <c r="B36" s="25"/>
      <c r="C36" s="26" t="s">
        <v>35</v>
      </c>
      <c r="D36" s="27" t="s">
        <v>41</v>
      </c>
      <c r="E36" s="15"/>
      <c r="F36" s="15"/>
      <c r="G36" s="15"/>
      <c r="H36" s="15"/>
      <c r="I36" s="15"/>
    </row>
    <row r="43" spans="2:9">
      <c r="C43" s="15" t="s">
        <v>86</v>
      </c>
    </row>
    <row r="44" spans="2:9">
      <c r="C44" s="1" t="s">
        <v>52</v>
      </c>
    </row>
    <row r="45" spans="2:9">
      <c r="C45" s="1" t="s">
        <v>53</v>
      </c>
    </row>
    <row r="46" spans="2:9">
      <c r="C46" s="1" t="s">
        <v>54</v>
      </c>
    </row>
    <row r="47" spans="2:9">
      <c r="C47" s="1" t="s">
        <v>55</v>
      </c>
    </row>
    <row r="48" spans="2:9">
      <c r="C48" s="1" t="s">
        <v>56</v>
      </c>
    </row>
    <row r="49" spans="3:3">
      <c r="C49" s="1" t="s">
        <v>57</v>
      </c>
    </row>
    <row r="50" spans="3:3">
      <c r="C50" s="1" t="s">
        <v>58</v>
      </c>
    </row>
    <row r="51" spans="3:3">
      <c r="C51" s="1" t="s">
        <v>59</v>
      </c>
    </row>
    <row r="52" spans="3:3">
      <c r="C52" s="1" t="s">
        <v>60</v>
      </c>
    </row>
    <row r="53" spans="3:3">
      <c r="C53" s="1" t="s">
        <v>61</v>
      </c>
    </row>
    <row r="54" spans="3:3">
      <c r="C54" s="1" t="s">
        <v>62</v>
      </c>
    </row>
    <row r="55" spans="3:3">
      <c r="C55" s="1" t="s">
        <v>63</v>
      </c>
    </row>
    <row r="56" spans="3:3">
      <c r="C56" s="1" t="s">
        <v>64</v>
      </c>
    </row>
    <row r="57" spans="3:3">
      <c r="C57" s="1" t="s">
        <v>65</v>
      </c>
    </row>
    <row r="58" spans="3:3">
      <c r="C58" s="1" t="s">
        <v>66</v>
      </c>
    </row>
    <row r="59" spans="3:3">
      <c r="C59" s="1" t="s">
        <v>67</v>
      </c>
    </row>
    <row r="60" spans="3:3">
      <c r="C60" s="1" t="s">
        <v>68</v>
      </c>
    </row>
    <row r="61" spans="3:3">
      <c r="C61" s="1" t="s">
        <v>69</v>
      </c>
    </row>
    <row r="62" spans="3:3">
      <c r="C62" s="1" t="s">
        <v>70</v>
      </c>
    </row>
    <row r="63" spans="3:3">
      <c r="C63" s="1" t="s">
        <v>71</v>
      </c>
    </row>
    <row r="64" spans="3:3">
      <c r="C64" s="1" t="s">
        <v>72</v>
      </c>
    </row>
    <row r="65" spans="3:3">
      <c r="C65" s="1" t="s">
        <v>73</v>
      </c>
    </row>
    <row r="66" spans="3:3">
      <c r="C66" s="1" t="s">
        <v>74</v>
      </c>
    </row>
    <row r="67" spans="3:3">
      <c r="C67" s="1" t="s">
        <v>75</v>
      </c>
    </row>
    <row r="68" spans="3:3">
      <c r="C68" s="1" t="s">
        <v>76</v>
      </c>
    </row>
    <row r="69" spans="3:3">
      <c r="C69" s="1" t="s">
        <v>77</v>
      </c>
    </row>
    <row r="70" spans="3:3">
      <c r="C70" s="1" t="s">
        <v>78</v>
      </c>
    </row>
    <row r="71" spans="3:3">
      <c r="C71" s="1" t="s">
        <v>79</v>
      </c>
    </row>
    <row r="72" spans="3:3">
      <c r="C72" s="1" t="s">
        <v>80</v>
      </c>
    </row>
    <row r="73" spans="3:3">
      <c r="C73" s="1" t="s">
        <v>81</v>
      </c>
    </row>
    <row r="74" spans="3:3">
      <c r="C74" s="1" t="s">
        <v>82</v>
      </c>
    </row>
    <row r="75" spans="3:3">
      <c r="C75" s="1" t="s">
        <v>83</v>
      </c>
    </row>
    <row r="76" spans="3:3">
      <c r="C76" s="1" t="s">
        <v>84</v>
      </c>
    </row>
  </sheetData>
  <sheetProtection algorithmName="SHA-512" hashValue="4bcJYqau67wWi6wKv1oaYaVqR9XqPs+6DdLl0n9yC7On3uZS8jv3VDazeZQmhDufZW2KBhjvX945G4cj5PHvcQ==" saltValue="jeagCu9uJdZAbRwrC+cZag==" spinCount="100000" sheet="1" selectLockedCells="1"/>
  <protectedRanges>
    <protectedRange sqref="B37:J102 B13:J15" name="Rango3"/>
    <protectedRange sqref="C9" name="Rango2"/>
  </protectedRanges>
  <mergeCells count="5">
    <mergeCell ref="B1:J3"/>
    <mergeCell ref="B4:J4"/>
    <mergeCell ref="B5:J5"/>
    <mergeCell ref="B6:J6"/>
    <mergeCell ref="C9:J9"/>
  </mergeCells>
  <dataValidations count="8">
    <dataValidation type="list" allowBlank="1" showInputMessage="1" showErrorMessage="1" sqref="G13 J13">
      <formula1>dosOpciones</formula1>
    </dataValidation>
    <dataValidation type="list" allowBlank="1" showInputMessage="1" showErrorMessage="1" sqref="H13">
      <formula1>resultados</formula1>
    </dataValidation>
    <dataValidation type="list" allowBlank="1" showInputMessage="1" showErrorMessage="1" sqref="I13">
      <formula1>temáticas</formula1>
    </dataValidation>
    <dataValidation type="list" allowBlank="1" showInputMessage="1" showErrorMessage="1" sqref="C9:J9">
      <formula1>padron</formula1>
    </dataValidation>
    <dataValidation type="date" allowBlank="1" showInputMessage="1" showErrorMessage="1" error="Sólo es del Primer Semestre del 2018 (Enero a Junio)" sqref="C13">
      <formula1>43466</formula1>
      <formula2>43646</formula2>
    </dataValidation>
    <dataValidation type="date" allowBlank="1" showInputMessage="1" showErrorMessage="1" errorTitle="Fecha NO válida" error="Solo puede exceder el valor hasta diciembre de 2018" sqref="D13">
      <formula1>43466</formula1>
      <formula2>43830</formula2>
    </dataValidation>
    <dataValidation type="whole" allowBlank="1" showInputMessage="1" showErrorMessage="1" errorTitle="NO válido" error="Sólo deben ser números enteros (se refiere a DÍAS HÁBILES)" sqref="E13">
      <formula1>0</formula1>
      <formula2>99</formula2>
    </dataValidation>
    <dataValidation showInputMessage="1" showErrorMessage="1" sqref="H12"/>
  </dataValidations>
  <pageMargins left="0.59055118110236227" right="0.55118110236220474" top="0.27559055118110237" bottom="0.47244094488188981" header="0.15748031496062992" footer="0.15748031496062992"/>
  <pageSetup scale="53" fitToHeight="0" orientation="landscape" r:id="rId1"/>
  <headerFooter>
    <oddFooter>&amp;LFORMA: COTAIPEC-ISSIEP-01</oddFooter>
  </headerFooter>
  <rowBreaks count="1" manualBreakCount="1">
    <brk id="40" min="1" max="9" man="1"/>
  </rowBreaks>
  <drawing r:id="rId2"/>
</worksheet>
</file>

<file path=xl/worksheets/sheet3.xml><?xml version="1.0" encoding="utf-8"?>
<worksheet xmlns="http://schemas.openxmlformats.org/spreadsheetml/2006/main" xmlns:r="http://schemas.openxmlformats.org/officeDocument/2006/relationships">
  <dimension ref="A2:I150"/>
  <sheetViews>
    <sheetView topLeftCell="A2" workbookViewId="0">
      <selection activeCell="A2" sqref="A2"/>
    </sheetView>
  </sheetViews>
  <sheetFormatPr baseColWidth="10" defaultRowHeight="15"/>
  <cols>
    <col min="1" max="1" width="19.7109375" customWidth="1"/>
    <col min="2" max="3" width="11.42578125" style="21"/>
    <col min="4" max="4" width="88.7109375" style="21" customWidth="1"/>
    <col min="6" max="6" width="11.42578125" style="21"/>
    <col min="7" max="7" width="44.42578125" customWidth="1"/>
    <col min="8" max="8" width="11.42578125" style="21"/>
    <col min="9" max="9" width="35.5703125" customWidth="1"/>
  </cols>
  <sheetData>
    <row r="2" spans="1:9" ht="67.5">
      <c r="A2" t="s">
        <v>30</v>
      </c>
      <c r="D2" s="30" t="s">
        <v>14</v>
      </c>
      <c r="G2" s="6" t="s">
        <v>9</v>
      </c>
      <c r="I2" s="6" t="s">
        <v>10</v>
      </c>
    </row>
    <row r="3" spans="1:9">
      <c r="A3" s="31">
        <v>44928</v>
      </c>
      <c r="B3" s="21">
        <v>1</v>
      </c>
      <c r="C3" s="21">
        <v>1</v>
      </c>
      <c r="D3" s="29" t="s">
        <v>88</v>
      </c>
      <c r="E3" t="s">
        <v>31</v>
      </c>
      <c r="F3" s="21">
        <v>1</v>
      </c>
      <c r="G3" s="6" t="s">
        <v>44</v>
      </c>
      <c r="H3" s="21">
        <v>1</v>
      </c>
      <c r="I3" s="6" t="s">
        <v>52</v>
      </c>
    </row>
    <row r="4" spans="1:9">
      <c r="A4" s="31">
        <v>44929</v>
      </c>
      <c r="B4" s="21">
        <v>2</v>
      </c>
      <c r="C4" s="21">
        <v>2</v>
      </c>
      <c r="D4" s="29" t="s">
        <v>127</v>
      </c>
      <c r="E4" t="s">
        <v>32</v>
      </c>
      <c r="F4" s="21">
        <v>2</v>
      </c>
      <c r="G4" s="6" t="s">
        <v>45</v>
      </c>
      <c r="H4" s="21">
        <v>2</v>
      </c>
      <c r="I4" s="6" t="s">
        <v>53</v>
      </c>
    </row>
    <row r="5" spans="1:9">
      <c r="A5" s="31">
        <v>44963</v>
      </c>
      <c r="B5" s="21">
        <v>3</v>
      </c>
      <c r="C5" s="21">
        <v>3</v>
      </c>
      <c r="D5" s="29" t="s">
        <v>147</v>
      </c>
      <c r="F5" s="21">
        <v>3</v>
      </c>
      <c r="G5" s="6" t="s">
        <v>46</v>
      </c>
      <c r="H5" s="21">
        <v>3</v>
      </c>
      <c r="I5" s="6" t="s">
        <v>54</v>
      </c>
    </row>
    <row r="6" spans="1:9">
      <c r="A6" s="31">
        <v>44977</v>
      </c>
      <c r="B6" s="21">
        <v>4</v>
      </c>
      <c r="C6" s="21">
        <v>4</v>
      </c>
      <c r="D6" s="29" t="s">
        <v>107</v>
      </c>
      <c r="F6" s="21">
        <v>4</v>
      </c>
      <c r="G6" s="6" t="s">
        <v>47</v>
      </c>
      <c r="H6" s="21">
        <v>4</v>
      </c>
      <c r="I6" s="6" t="s">
        <v>55</v>
      </c>
    </row>
    <row r="7" spans="1:9">
      <c r="A7" s="31">
        <v>44978</v>
      </c>
      <c r="B7" s="21">
        <v>5</v>
      </c>
      <c r="C7" s="21">
        <v>5</v>
      </c>
      <c r="D7" s="29" t="s">
        <v>144</v>
      </c>
      <c r="F7" s="21">
        <v>5</v>
      </c>
      <c r="G7" s="6" t="s">
        <v>48</v>
      </c>
      <c r="H7" s="21">
        <v>5</v>
      </c>
      <c r="I7" s="6" t="s">
        <v>56</v>
      </c>
    </row>
    <row r="8" spans="1:9">
      <c r="A8" s="31">
        <v>45005</v>
      </c>
      <c r="B8" s="21">
        <v>6</v>
      </c>
      <c r="C8" s="21">
        <v>6</v>
      </c>
      <c r="D8" s="29" t="s">
        <v>109</v>
      </c>
      <c r="F8" s="21">
        <v>6</v>
      </c>
      <c r="G8" s="6" t="s">
        <v>49</v>
      </c>
      <c r="H8" s="21">
        <v>6</v>
      </c>
      <c r="I8" s="6" t="s">
        <v>57</v>
      </c>
    </row>
    <row r="9" spans="1:9">
      <c r="A9" s="31">
        <v>45021</v>
      </c>
      <c r="B9" s="21">
        <v>7</v>
      </c>
      <c r="C9" s="21">
        <v>7</v>
      </c>
      <c r="D9" s="29" t="s">
        <v>110</v>
      </c>
      <c r="F9" s="21">
        <v>7</v>
      </c>
      <c r="G9" s="6" t="s">
        <v>50</v>
      </c>
      <c r="H9" s="21">
        <v>7</v>
      </c>
      <c r="I9" s="6" t="s">
        <v>58</v>
      </c>
    </row>
    <row r="10" spans="1:9">
      <c r="A10" s="31">
        <v>45022</v>
      </c>
      <c r="B10" s="21">
        <v>8</v>
      </c>
      <c r="C10" s="21">
        <v>8</v>
      </c>
      <c r="D10" s="29" t="s">
        <v>112</v>
      </c>
      <c r="H10" s="21">
        <v>8</v>
      </c>
      <c r="I10" s="6" t="s">
        <v>59</v>
      </c>
    </row>
    <row r="11" spans="1:9">
      <c r="A11" s="31">
        <v>45023</v>
      </c>
      <c r="B11" s="21">
        <v>9</v>
      </c>
      <c r="C11" s="21">
        <v>9</v>
      </c>
      <c r="D11" s="29" t="s">
        <v>106</v>
      </c>
      <c r="I11" s="6" t="s">
        <v>60</v>
      </c>
    </row>
    <row r="12" spans="1:9">
      <c r="A12" s="31">
        <v>45040</v>
      </c>
      <c r="B12" s="21">
        <v>10</v>
      </c>
      <c r="C12" s="21">
        <v>10</v>
      </c>
      <c r="D12" s="29" t="s">
        <v>89</v>
      </c>
      <c r="I12" s="6" t="s">
        <v>61</v>
      </c>
    </row>
    <row r="13" spans="1:9">
      <c r="A13" s="31">
        <v>45047</v>
      </c>
      <c r="B13" s="21">
        <v>11</v>
      </c>
      <c r="C13" s="21">
        <v>11</v>
      </c>
      <c r="D13" s="29" t="s">
        <v>205</v>
      </c>
      <c r="I13" s="6" t="s">
        <v>62</v>
      </c>
    </row>
    <row r="14" spans="1:9">
      <c r="A14" s="31">
        <v>45051</v>
      </c>
      <c r="B14" s="21">
        <v>12</v>
      </c>
      <c r="C14" s="21">
        <v>12</v>
      </c>
      <c r="D14" s="29" t="s">
        <v>206</v>
      </c>
      <c r="I14" s="6" t="s">
        <v>63</v>
      </c>
    </row>
    <row r="15" spans="1:9">
      <c r="A15" s="31">
        <v>45124</v>
      </c>
      <c r="B15" s="21">
        <v>13</v>
      </c>
      <c r="C15" s="21">
        <v>13</v>
      </c>
      <c r="D15" s="29" t="s">
        <v>99</v>
      </c>
      <c r="I15" s="6" t="s">
        <v>64</v>
      </c>
    </row>
    <row r="16" spans="1:9">
      <c r="A16" s="31">
        <v>45125</v>
      </c>
      <c r="B16" s="21">
        <v>14</v>
      </c>
      <c r="C16" s="21">
        <v>14</v>
      </c>
      <c r="D16" s="29" t="s">
        <v>148</v>
      </c>
      <c r="I16" s="6" t="s">
        <v>65</v>
      </c>
    </row>
    <row r="17" spans="1:9" ht="27">
      <c r="A17" s="31">
        <v>45126</v>
      </c>
      <c r="B17" s="21">
        <v>15</v>
      </c>
      <c r="C17" s="21">
        <v>15</v>
      </c>
      <c r="D17" s="29" t="s">
        <v>90</v>
      </c>
      <c r="I17" s="6" t="s">
        <v>66</v>
      </c>
    </row>
    <row r="18" spans="1:9" ht="27">
      <c r="A18" s="31">
        <v>45127</v>
      </c>
      <c r="B18" s="21">
        <v>16</v>
      </c>
      <c r="C18" s="21">
        <v>16</v>
      </c>
      <c r="D18" s="29" t="s">
        <v>111</v>
      </c>
      <c r="I18" s="6" t="s">
        <v>67</v>
      </c>
    </row>
    <row r="19" spans="1:9">
      <c r="A19" s="31">
        <v>45128</v>
      </c>
      <c r="B19" s="21">
        <v>17</v>
      </c>
      <c r="C19" s="21">
        <v>17</v>
      </c>
      <c r="D19" s="29" t="s">
        <v>92</v>
      </c>
      <c r="I19" s="6" t="s">
        <v>68</v>
      </c>
    </row>
    <row r="20" spans="1:9">
      <c r="A20" s="31">
        <v>45131</v>
      </c>
      <c r="B20" s="21">
        <v>18</v>
      </c>
      <c r="C20" s="21">
        <v>18</v>
      </c>
      <c r="D20" s="29" t="s">
        <v>211</v>
      </c>
      <c r="I20" s="6" t="s">
        <v>69</v>
      </c>
    </row>
    <row r="21" spans="1:9" ht="27">
      <c r="A21" s="31">
        <v>45132</v>
      </c>
      <c r="B21" s="21">
        <v>19</v>
      </c>
      <c r="C21" s="21">
        <v>19</v>
      </c>
      <c r="D21" s="29" t="s">
        <v>207</v>
      </c>
      <c r="I21" s="6" t="s">
        <v>70</v>
      </c>
    </row>
    <row r="22" spans="1:9">
      <c r="A22" s="31">
        <v>45133</v>
      </c>
      <c r="B22" s="21">
        <v>20</v>
      </c>
      <c r="C22" s="21">
        <v>20</v>
      </c>
      <c r="D22" s="29" t="s">
        <v>91</v>
      </c>
      <c r="I22" s="6" t="s">
        <v>71</v>
      </c>
    </row>
    <row r="23" spans="1:9">
      <c r="A23" s="31">
        <v>45134</v>
      </c>
      <c r="B23" s="21">
        <v>21</v>
      </c>
      <c r="C23" s="21">
        <v>21</v>
      </c>
      <c r="D23" s="29" t="s">
        <v>212</v>
      </c>
      <c r="I23" s="6" t="s">
        <v>72</v>
      </c>
    </row>
    <row r="24" spans="1:9">
      <c r="A24" s="31">
        <v>45135</v>
      </c>
      <c r="B24" s="21">
        <v>22</v>
      </c>
      <c r="C24" s="21">
        <v>22</v>
      </c>
      <c r="D24" s="29" t="s">
        <v>213</v>
      </c>
      <c r="I24" s="6" t="s">
        <v>73</v>
      </c>
    </row>
    <row r="25" spans="1:9">
      <c r="A25" s="31">
        <v>45145</v>
      </c>
      <c r="B25" s="21">
        <v>23</v>
      </c>
      <c r="C25" s="21">
        <v>23</v>
      </c>
      <c r="D25" s="29" t="s">
        <v>235</v>
      </c>
      <c r="I25" s="6" t="s">
        <v>74</v>
      </c>
    </row>
    <row r="26" spans="1:9">
      <c r="A26" s="31">
        <v>45231</v>
      </c>
      <c r="B26" s="21">
        <v>24</v>
      </c>
      <c r="C26" s="21">
        <v>24</v>
      </c>
      <c r="D26" s="29" t="s">
        <v>123</v>
      </c>
      <c r="I26" s="6" t="s">
        <v>75</v>
      </c>
    </row>
    <row r="27" spans="1:9">
      <c r="A27" s="31">
        <v>45232</v>
      </c>
      <c r="B27" s="21">
        <v>25</v>
      </c>
      <c r="C27" s="21">
        <v>25</v>
      </c>
      <c r="D27" s="29" t="s">
        <v>133</v>
      </c>
      <c r="I27" s="6" t="s">
        <v>76</v>
      </c>
    </row>
    <row r="28" spans="1:9">
      <c r="A28" s="31">
        <v>45250</v>
      </c>
      <c r="B28" s="21">
        <v>26</v>
      </c>
      <c r="C28" s="21">
        <v>26</v>
      </c>
      <c r="D28" s="29" t="s">
        <v>134</v>
      </c>
      <c r="I28" s="6" t="s">
        <v>77</v>
      </c>
    </row>
    <row r="29" spans="1:9">
      <c r="A29" s="31">
        <v>45281</v>
      </c>
      <c r="B29" s="21">
        <v>27</v>
      </c>
      <c r="C29" s="21">
        <v>27</v>
      </c>
      <c r="D29" s="29" t="s">
        <v>214</v>
      </c>
      <c r="I29" s="6" t="s">
        <v>78</v>
      </c>
    </row>
    <row r="30" spans="1:9">
      <c r="A30" s="31">
        <v>45282</v>
      </c>
      <c r="B30" s="21">
        <v>28</v>
      </c>
      <c r="C30" s="21">
        <v>28</v>
      </c>
      <c r="D30" s="29" t="s">
        <v>142</v>
      </c>
      <c r="I30" s="6" t="s">
        <v>79</v>
      </c>
    </row>
    <row r="31" spans="1:9">
      <c r="A31" s="31">
        <v>45285</v>
      </c>
      <c r="B31" s="21">
        <v>29</v>
      </c>
      <c r="C31" s="21">
        <v>29</v>
      </c>
      <c r="D31" s="29" t="s">
        <v>113</v>
      </c>
      <c r="I31" s="6" t="s">
        <v>80</v>
      </c>
    </row>
    <row r="32" spans="1:9">
      <c r="A32" s="31">
        <v>45286</v>
      </c>
      <c r="B32" s="21">
        <v>30</v>
      </c>
      <c r="C32" s="21">
        <v>30</v>
      </c>
      <c r="D32" s="29" t="s">
        <v>100</v>
      </c>
      <c r="I32" s="6" t="s">
        <v>81</v>
      </c>
    </row>
    <row r="33" spans="1:9">
      <c r="A33" s="31">
        <v>45287</v>
      </c>
      <c r="B33" s="21">
        <v>31</v>
      </c>
      <c r="C33" s="21">
        <v>31</v>
      </c>
      <c r="D33" s="29" t="s">
        <v>102</v>
      </c>
      <c r="I33" s="6" t="s">
        <v>82</v>
      </c>
    </row>
    <row r="34" spans="1:9" ht="27">
      <c r="A34" s="31">
        <v>45288</v>
      </c>
      <c r="B34" s="21">
        <v>32</v>
      </c>
      <c r="C34" s="21">
        <v>32</v>
      </c>
      <c r="D34" s="29" t="s">
        <v>130</v>
      </c>
      <c r="I34" s="6" t="s">
        <v>83</v>
      </c>
    </row>
    <row r="35" spans="1:9">
      <c r="A35" s="31">
        <v>45289</v>
      </c>
      <c r="B35" s="21">
        <v>33</v>
      </c>
      <c r="C35" s="21">
        <v>33</v>
      </c>
      <c r="D35" s="29" t="s">
        <v>115</v>
      </c>
      <c r="I35" s="6" t="s">
        <v>84</v>
      </c>
    </row>
    <row r="36" spans="1:9">
      <c r="C36" s="21">
        <v>34</v>
      </c>
      <c r="D36" s="29" t="s">
        <v>103</v>
      </c>
      <c r="I36" s="6"/>
    </row>
    <row r="37" spans="1:9">
      <c r="C37" s="21">
        <v>35</v>
      </c>
      <c r="D37" s="29" t="s">
        <v>104</v>
      </c>
      <c r="I37" s="6"/>
    </row>
    <row r="38" spans="1:9">
      <c r="C38" s="21">
        <v>36</v>
      </c>
      <c r="D38" s="29" t="s">
        <v>97</v>
      </c>
      <c r="I38" s="6"/>
    </row>
    <row r="39" spans="1:9">
      <c r="C39" s="21">
        <v>37</v>
      </c>
      <c r="D39" s="29" t="s">
        <v>93</v>
      </c>
      <c r="I39" s="6"/>
    </row>
    <row r="40" spans="1:9">
      <c r="C40" s="21">
        <v>38</v>
      </c>
      <c r="D40" s="29" t="s">
        <v>135</v>
      </c>
      <c r="I40" s="6"/>
    </row>
    <row r="41" spans="1:9">
      <c r="C41" s="21">
        <v>39</v>
      </c>
      <c r="D41" s="29" t="s">
        <v>101</v>
      </c>
      <c r="I41" s="6"/>
    </row>
    <row r="42" spans="1:9">
      <c r="C42" s="21">
        <v>40</v>
      </c>
      <c r="D42" s="29" t="s">
        <v>171</v>
      </c>
      <c r="I42" s="6"/>
    </row>
    <row r="43" spans="1:9">
      <c r="C43" s="21">
        <v>41</v>
      </c>
      <c r="D43" s="29" t="s">
        <v>208</v>
      </c>
      <c r="I43" s="6"/>
    </row>
    <row r="44" spans="1:9">
      <c r="C44" s="21">
        <v>42</v>
      </c>
      <c r="D44" s="29" t="s">
        <v>114</v>
      </c>
      <c r="I44" s="6"/>
    </row>
    <row r="45" spans="1:9">
      <c r="C45" s="21">
        <v>43</v>
      </c>
      <c r="D45" s="29" t="s">
        <v>95</v>
      </c>
      <c r="I45" s="6"/>
    </row>
    <row r="46" spans="1:9">
      <c r="C46" s="21">
        <v>44</v>
      </c>
      <c r="D46" s="29" t="s">
        <v>172</v>
      </c>
      <c r="I46" s="6"/>
    </row>
    <row r="47" spans="1:9">
      <c r="C47" s="21">
        <v>45</v>
      </c>
      <c r="D47" s="29" t="s">
        <v>174</v>
      </c>
      <c r="I47" s="6"/>
    </row>
    <row r="48" spans="1:9">
      <c r="C48" s="21">
        <v>46</v>
      </c>
      <c r="D48" s="29" t="s">
        <v>173</v>
      </c>
      <c r="I48" s="6"/>
    </row>
    <row r="49" spans="3:9">
      <c r="C49" s="21">
        <v>47</v>
      </c>
      <c r="D49" s="29" t="s">
        <v>119</v>
      </c>
      <c r="I49" s="6"/>
    </row>
    <row r="50" spans="3:9">
      <c r="C50" s="21">
        <v>48</v>
      </c>
      <c r="D50" s="29" t="s">
        <v>116</v>
      </c>
      <c r="I50" s="6"/>
    </row>
    <row r="51" spans="3:9">
      <c r="C51" s="21">
        <v>49</v>
      </c>
      <c r="D51" s="29" t="s">
        <v>117</v>
      </c>
      <c r="I51" s="6"/>
    </row>
    <row r="52" spans="3:9">
      <c r="C52" s="21">
        <v>50</v>
      </c>
      <c r="D52" s="29" t="s">
        <v>118</v>
      </c>
      <c r="I52" s="6"/>
    </row>
    <row r="53" spans="3:9">
      <c r="C53" s="21">
        <v>51</v>
      </c>
      <c r="D53" s="29" t="s">
        <v>160</v>
      </c>
      <c r="I53" s="6"/>
    </row>
    <row r="54" spans="3:9">
      <c r="C54" s="21">
        <v>52</v>
      </c>
      <c r="D54" s="29" t="s">
        <v>175</v>
      </c>
      <c r="I54" s="6"/>
    </row>
    <row r="55" spans="3:9">
      <c r="C55" s="21">
        <v>53</v>
      </c>
      <c r="D55" s="29" t="s">
        <v>155</v>
      </c>
      <c r="I55" s="6"/>
    </row>
    <row r="56" spans="3:9">
      <c r="C56" s="21">
        <v>54</v>
      </c>
      <c r="D56" s="29" t="s">
        <v>193</v>
      </c>
      <c r="I56" s="6"/>
    </row>
    <row r="57" spans="3:9">
      <c r="C57" s="21">
        <v>55</v>
      </c>
      <c r="D57" s="29" t="s">
        <v>186</v>
      </c>
      <c r="I57" s="6"/>
    </row>
    <row r="58" spans="3:9">
      <c r="C58" s="21">
        <v>56</v>
      </c>
      <c r="D58" s="29" t="s">
        <v>152</v>
      </c>
      <c r="I58" s="6"/>
    </row>
    <row r="59" spans="3:9">
      <c r="C59" s="21">
        <v>57</v>
      </c>
      <c r="D59" s="29" t="s">
        <v>194</v>
      </c>
      <c r="I59" s="6"/>
    </row>
    <row r="60" spans="3:9">
      <c r="C60" s="21">
        <v>58</v>
      </c>
      <c r="D60" s="29" t="s">
        <v>180</v>
      </c>
      <c r="I60" s="6"/>
    </row>
    <row r="61" spans="3:9">
      <c r="C61" s="21">
        <v>59</v>
      </c>
      <c r="D61" s="29" t="s">
        <v>161</v>
      </c>
      <c r="I61" s="6"/>
    </row>
    <row r="62" spans="3:9">
      <c r="C62" s="21">
        <v>60</v>
      </c>
      <c r="D62" s="29" t="s">
        <v>181</v>
      </c>
      <c r="I62" s="6"/>
    </row>
    <row r="63" spans="3:9">
      <c r="C63" s="21">
        <v>61</v>
      </c>
      <c r="D63" s="29" t="s">
        <v>176</v>
      </c>
    </row>
    <row r="64" spans="3:9">
      <c r="C64" s="21">
        <v>62</v>
      </c>
      <c r="D64" s="29" t="s">
        <v>166</v>
      </c>
    </row>
    <row r="65" spans="3:4">
      <c r="C65" s="21">
        <v>63</v>
      </c>
      <c r="D65" s="29" t="s">
        <v>167</v>
      </c>
    </row>
    <row r="66" spans="3:4">
      <c r="C66" s="21">
        <v>64</v>
      </c>
      <c r="D66" s="29" t="s">
        <v>156</v>
      </c>
    </row>
    <row r="67" spans="3:4">
      <c r="C67" s="21">
        <v>65</v>
      </c>
      <c r="D67" s="29" t="s">
        <v>162</v>
      </c>
    </row>
    <row r="68" spans="3:4">
      <c r="C68" s="21">
        <v>66</v>
      </c>
      <c r="D68" s="29" t="s">
        <v>190</v>
      </c>
    </row>
    <row r="69" spans="3:4">
      <c r="C69" s="21">
        <v>67</v>
      </c>
      <c r="D69" s="29" t="s">
        <v>177</v>
      </c>
    </row>
    <row r="70" spans="3:4">
      <c r="C70" s="21">
        <v>68</v>
      </c>
      <c r="D70" s="29" t="s">
        <v>182</v>
      </c>
    </row>
    <row r="71" spans="3:4">
      <c r="C71" s="21">
        <v>69</v>
      </c>
      <c r="D71" s="29" t="s">
        <v>200</v>
      </c>
    </row>
    <row r="72" spans="3:4">
      <c r="C72" s="21">
        <v>70</v>
      </c>
      <c r="D72" s="29" t="s">
        <v>163</v>
      </c>
    </row>
    <row r="73" spans="3:4">
      <c r="C73" s="21">
        <v>71</v>
      </c>
      <c r="D73" s="29" t="s">
        <v>195</v>
      </c>
    </row>
    <row r="74" spans="3:4">
      <c r="C74" s="21">
        <v>72</v>
      </c>
      <c r="D74" s="29" t="s">
        <v>187</v>
      </c>
    </row>
    <row r="75" spans="3:4">
      <c r="C75" s="21">
        <v>73</v>
      </c>
      <c r="D75" s="29" t="s">
        <v>150</v>
      </c>
    </row>
    <row r="76" spans="3:4">
      <c r="C76" s="21">
        <v>74</v>
      </c>
      <c r="D76" s="29" t="s">
        <v>153</v>
      </c>
    </row>
    <row r="77" spans="3:4">
      <c r="C77" s="21">
        <v>75</v>
      </c>
      <c r="D77" s="29" t="s">
        <v>157</v>
      </c>
    </row>
    <row r="78" spans="3:4">
      <c r="C78" s="21">
        <v>76</v>
      </c>
      <c r="D78" s="29" t="s">
        <v>164</v>
      </c>
    </row>
    <row r="79" spans="3:4">
      <c r="C79" s="21">
        <v>77</v>
      </c>
      <c r="D79" s="29" t="s">
        <v>168</v>
      </c>
    </row>
    <row r="80" spans="3:4">
      <c r="C80" s="21">
        <v>78</v>
      </c>
      <c r="D80" s="29" t="s">
        <v>178</v>
      </c>
    </row>
    <row r="81" spans="3:4">
      <c r="C81" s="21">
        <v>79</v>
      </c>
      <c r="D81" s="29" t="s">
        <v>203</v>
      </c>
    </row>
    <row r="82" spans="3:4">
      <c r="C82" s="21">
        <v>80</v>
      </c>
      <c r="D82" s="29" t="s">
        <v>183</v>
      </c>
    </row>
    <row r="83" spans="3:4">
      <c r="C83" s="21">
        <v>81</v>
      </c>
      <c r="D83" s="29" t="s">
        <v>188</v>
      </c>
    </row>
    <row r="84" spans="3:4">
      <c r="C84" s="21">
        <v>82</v>
      </c>
      <c r="D84" s="29" t="s">
        <v>191</v>
      </c>
    </row>
    <row r="85" spans="3:4">
      <c r="C85" s="21">
        <v>83</v>
      </c>
      <c r="D85" s="29" t="s">
        <v>196</v>
      </c>
    </row>
    <row r="86" spans="3:4">
      <c r="C86" s="21">
        <v>84</v>
      </c>
      <c r="D86" s="29" t="s">
        <v>201</v>
      </c>
    </row>
    <row r="87" spans="3:4">
      <c r="C87" s="21">
        <v>85</v>
      </c>
      <c r="D87" s="29" t="s">
        <v>198</v>
      </c>
    </row>
    <row r="88" spans="3:4">
      <c r="C88" s="21">
        <v>86</v>
      </c>
      <c r="D88" s="29" t="s">
        <v>218</v>
      </c>
    </row>
    <row r="89" spans="3:4">
      <c r="C89" s="21">
        <v>87</v>
      </c>
      <c r="D89" s="29" t="s">
        <v>219</v>
      </c>
    </row>
    <row r="90" spans="3:4">
      <c r="C90" s="21">
        <v>88</v>
      </c>
      <c r="D90" s="29" t="s">
        <v>220</v>
      </c>
    </row>
    <row r="91" spans="3:4">
      <c r="C91" s="21">
        <v>89</v>
      </c>
      <c r="D91" s="29" t="s">
        <v>223</v>
      </c>
    </row>
    <row r="92" spans="3:4">
      <c r="C92" s="21">
        <v>90</v>
      </c>
      <c r="D92" s="29" t="s">
        <v>217</v>
      </c>
    </row>
    <row r="93" spans="3:4">
      <c r="C93" s="21">
        <v>91</v>
      </c>
      <c r="D93" s="29" t="s">
        <v>221</v>
      </c>
    </row>
    <row r="94" spans="3:4">
      <c r="C94" s="21">
        <v>92</v>
      </c>
      <c r="D94" s="29" t="s">
        <v>222</v>
      </c>
    </row>
    <row r="95" spans="3:4">
      <c r="C95" s="21">
        <v>93</v>
      </c>
      <c r="D95" s="29" t="s">
        <v>140</v>
      </c>
    </row>
    <row r="96" spans="3:4">
      <c r="C96" s="21">
        <v>94</v>
      </c>
      <c r="D96" s="29" t="s">
        <v>128</v>
      </c>
    </row>
    <row r="97" spans="3:4">
      <c r="C97" s="21">
        <v>95</v>
      </c>
      <c r="D97" s="29" t="s">
        <v>124</v>
      </c>
    </row>
    <row r="98" spans="3:4">
      <c r="C98" s="21">
        <v>96</v>
      </c>
      <c r="D98" s="29" t="s">
        <v>98</v>
      </c>
    </row>
    <row r="99" spans="3:4">
      <c r="C99" s="21">
        <v>97</v>
      </c>
      <c r="D99" s="29" t="s">
        <v>96</v>
      </c>
    </row>
    <row r="100" spans="3:4">
      <c r="C100" s="21">
        <v>98</v>
      </c>
      <c r="D100" s="29" t="s">
        <v>94</v>
      </c>
    </row>
    <row r="101" spans="3:4">
      <c r="C101" s="21">
        <v>99</v>
      </c>
      <c r="D101" s="29" t="s">
        <v>105</v>
      </c>
    </row>
    <row r="102" spans="3:4">
      <c r="C102" s="21">
        <v>100</v>
      </c>
      <c r="D102" s="29" t="s">
        <v>108</v>
      </c>
    </row>
    <row r="103" spans="3:4">
      <c r="C103" s="21">
        <v>101</v>
      </c>
      <c r="D103" s="29" t="s">
        <v>141</v>
      </c>
    </row>
    <row r="104" spans="3:4">
      <c r="C104" s="21">
        <v>102</v>
      </c>
      <c r="D104" s="29" t="s">
        <v>146</v>
      </c>
    </row>
    <row r="105" spans="3:4">
      <c r="C105" s="21">
        <v>103</v>
      </c>
      <c r="D105" s="29" t="s">
        <v>125</v>
      </c>
    </row>
    <row r="106" spans="3:4">
      <c r="C106" s="21">
        <v>104</v>
      </c>
      <c r="D106" s="29" t="s">
        <v>126</v>
      </c>
    </row>
    <row r="107" spans="3:4">
      <c r="C107" s="21">
        <v>105</v>
      </c>
      <c r="D107" s="29" t="s">
        <v>129</v>
      </c>
    </row>
    <row r="108" spans="3:4">
      <c r="C108" s="21">
        <v>106</v>
      </c>
      <c r="D108" s="29" t="s">
        <v>131</v>
      </c>
    </row>
    <row r="109" spans="3:4">
      <c r="C109" s="21">
        <v>107</v>
      </c>
      <c r="D109" s="29" t="s">
        <v>138</v>
      </c>
    </row>
    <row r="110" spans="3:4">
      <c r="C110" s="21">
        <v>108</v>
      </c>
      <c r="D110" s="29" t="s">
        <v>132</v>
      </c>
    </row>
    <row r="111" spans="3:4">
      <c r="C111" s="21">
        <v>109</v>
      </c>
      <c r="D111" s="29" t="s">
        <v>139</v>
      </c>
    </row>
    <row r="112" spans="3:4">
      <c r="C112" s="21">
        <v>110</v>
      </c>
      <c r="D112" s="29" t="s">
        <v>145</v>
      </c>
    </row>
    <row r="113" spans="3:4">
      <c r="C113" s="21">
        <v>111</v>
      </c>
      <c r="D113" s="29" t="s">
        <v>224</v>
      </c>
    </row>
    <row r="114" spans="3:4">
      <c r="C114" s="21">
        <v>112</v>
      </c>
      <c r="D114" s="29" t="s">
        <v>225</v>
      </c>
    </row>
    <row r="115" spans="3:4">
      <c r="C115" s="21">
        <v>113</v>
      </c>
      <c r="D115" s="29" t="s">
        <v>226</v>
      </c>
    </row>
    <row r="116" spans="3:4">
      <c r="C116" s="21">
        <v>114</v>
      </c>
      <c r="D116" s="29" t="s">
        <v>227</v>
      </c>
    </row>
    <row r="117" spans="3:4">
      <c r="C117" s="21">
        <v>115</v>
      </c>
      <c r="D117" s="29" t="s">
        <v>228</v>
      </c>
    </row>
    <row r="118" spans="3:4">
      <c r="C118" s="21">
        <v>116</v>
      </c>
      <c r="D118" s="29" t="s">
        <v>229</v>
      </c>
    </row>
    <row r="119" spans="3:4">
      <c r="C119" s="21">
        <v>117</v>
      </c>
      <c r="D119" s="29" t="s">
        <v>230</v>
      </c>
    </row>
    <row r="120" spans="3:4">
      <c r="C120" s="21">
        <v>118</v>
      </c>
      <c r="D120" s="29" t="s">
        <v>231</v>
      </c>
    </row>
    <row r="121" spans="3:4">
      <c r="C121" s="21">
        <v>119</v>
      </c>
      <c r="D121" s="29" t="s">
        <v>232</v>
      </c>
    </row>
    <row r="122" spans="3:4">
      <c r="C122" s="21">
        <v>120</v>
      </c>
      <c r="D122" s="29" t="s">
        <v>233</v>
      </c>
    </row>
    <row r="123" spans="3:4">
      <c r="C123" s="21">
        <v>121</v>
      </c>
      <c r="D123" s="29" t="s">
        <v>234</v>
      </c>
    </row>
    <row r="124" spans="3:4">
      <c r="C124" s="21">
        <v>122</v>
      </c>
      <c r="D124" s="29" t="s">
        <v>136</v>
      </c>
    </row>
    <row r="125" spans="3:4">
      <c r="C125" s="21">
        <v>123</v>
      </c>
      <c r="D125" s="29" t="s">
        <v>143</v>
      </c>
    </row>
    <row r="126" spans="3:4">
      <c r="C126" s="21">
        <v>124</v>
      </c>
      <c r="D126" s="29" t="s">
        <v>159</v>
      </c>
    </row>
    <row r="127" spans="3:4">
      <c r="C127" s="21">
        <v>125</v>
      </c>
      <c r="D127" s="29" t="s">
        <v>170</v>
      </c>
    </row>
    <row r="128" spans="3:4">
      <c r="C128" s="21">
        <v>126</v>
      </c>
      <c r="D128" s="29" t="s">
        <v>185</v>
      </c>
    </row>
    <row r="129" spans="3:4">
      <c r="C129" s="21">
        <v>127</v>
      </c>
      <c r="D129" s="29" t="s">
        <v>151</v>
      </c>
    </row>
    <row r="130" spans="3:4">
      <c r="C130" s="21">
        <v>128</v>
      </c>
      <c r="D130" s="29" t="s">
        <v>154</v>
      </c>
    </row>
    <row r="131" spans="3:4">
      <c r="C131" s="21">
        <v>129</v>
      </c>
      <c r="D131" s="29" t="s">
        <v>158</v>
      </c>
    </row>
    <row r="132" spans="3:4">
      <c r="C132" s="21">
        <v>130</v>
      </c>
      <c r="D132" s="29" t="s">
        <v>165</v>
      </c>
    </row>
    <row r="133" spans="3:4">
      <c r="C133" s="21">
        <v>131</v>
      </c>
      <c r="D133" s="29" t="s">
        <v>169</v>
      </c>
    </row>
    <row r="134" spans="3:4">
      <c r="C134" s="21">
        <v>132</v>
      </c>
      <c r="D134" s="29" t="s">
        <v>179</v>
      </c>
    </row>
    <row r="135" spans="3:4">
      <c r="C135" s="21">
        <v>133</v>
      </c>
      <c r="D135" s="29" t="s">
        <v>204</v>
      </c>
    </row>
    <row r="136" spans="3:4">
      <c r="C136" s="21">
        <v>134</v>
      </c>
      <c r="D136" s="29" t="s">
        <v>184</v>
      </c>
    </row>
    <row r="137" spans="3:4">
      <c r="C137" s="21">
        <v>135</v>
      </c>
      <c r="D137" s="29" t="s">
        <v>189</v>
      </c>
    </row>
    <row r="138" spans="3:4">
      <c r="C138" s="21">
        <v>136</v>
      </c>
      <c r="D138" s="29" t="s">
        <v>192</v>
      </c>
    </row>
    <row r="139" spans="3:4">
      <c r="C139" s="21">
        <v>137</v>
      </c>
      <c r="D139" s="29" t="s">
        <v>197</v>
      </c>
    </row>
    <row r="140" spans="3:4">
      <c r="C140" s="21">
        <v>138</v>
      </c>
      <c r="D140" s="29" t="s">
        <v>202</v>
      </c>
    </row>
    <row r="141" spans="3:4">
      <c r="C141" s="21">
        <v>139</v>
      </c>
      <c r="D141" s="29" t="s">
        <v>199</v>
      </c>
    </row>
    <row r="142" spans="3:4">
      <c r="C142" s="21">
        <v>140</v>
      </c>
      <c r="D142" s="29" t="s">
        <v>137</v>
      </c>
    </row>
    <row r="143" spans="3:4">
      <c r="C143" s="21">
        <v>141</v>
      </c>
      <c r="D143" s="29" t="s">
        <v>209</v>
      </c>
    </row>
    <row r="144" spans="3:4">
      <c r="C144" s="21">
        <v>142</v>
      </c>
      <c r="D144" s="29" t="s">
        <v>210</v>
      </c>
    </row>
    <row r="145" spans="3:4">
      <c r="C145" s="21">
        <v>143</v>
      </c>
      <c r="D145" s="29" t="s">
        <v>149</v>
      </c>
    </row>
    <row r="146" spans="3:4">
      <c r="C146" s="21">
        <v>144</v>
      </c>
      <c r="D146" s="29" t="s">
        <v>215</v>
      </c>
    </row>
    <row r="147" spans="3:4">
      <c r="C147" s="21">
        <v>145</v>
      </c>
      <c r="D147" s="29" t="s">
        <v>216</v>
      </c>
    </row>
    <row r="148" spans="3:4">
      <c r="C148" s="21">
        <v>146</v>
      </c>
      <c r="D148" s="29" t="s">
        <v>120</v>
      </c>
    </row>
    <row r="149" spans="3:4">
      <c r="C149" s="21">
        <v>147</v>
      </c>
      <c r="D149" s="29" t="s">
        <v>121</v>
      </c>
    </row>
    <row r="150" spans="3:4">
      <c r="C150" s="21">
        <v>148</v>
      </c>
      <c r="D150" s="29" t="s">
        <v>122</v>
      </c>
    </row>
  </sheetData>
  <sheetProtection algorithmName="SHA-512" hashValue="H0WfZwP7+1bCuzBpRwOBdl9GpGBqP69jqjWusksbdzn8pj9vUsswsLEtrgCp2pFj8LISK1Ll7x6M1ezfK6ri2A==" saltValue="JqjIwnvB5trOkaO6sj9jzg==" spinCount="100000" sheet="1" objects="1" scenarios="1"/>
  <sortState ref="D3:D150">
    <sortCondition ref="D3:D15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14</vt:i4>
      </vt:variant>
    </vt:vector>
  </HeadingPairs>
  <TitlesOfParts>
    <vt:vector size="17" baseType="lpstr">
      <vt:lpstr>Informe Detallado</vt:lpstr>
      <vt:lpstr>instructivo</vt:lpstr>
      <vt:lpstr>cmb</vt:lpstr>
      <vt:lpstr>'Informe Detallado'!Área_de_impresión</vt:lpstr>
      <vt:lpstr>instructivo!Área_de_impresión</vt:lpstr>
      <vt:lpstr>dosOpciones</vt:lpstr>
      <vt:lpstr>feriados2022</vt:lpstr>
      <vt:lpstr>feriados202301</vt:lpstr>
      <vt:lpstr>hola</vt:lpstr>
      <vt:lpstr>padron202201</vt:lpstr>
      <vt:lpstr>padron202301</vt:lpstr>
      <vt:lpstr>resultados</vt:lpstr>
      <vt:lpstr>temassisai</vt:lpstr>
      <vt:lpstr>tematicas</vt:lpstr>
      <vt:lpstr>temáticas</vt:lpstr>
      <vt:lpstr>'Informe Detallado'!Títulos_a_imprimir</vt:lpstr>
      <vt:lpstr>instructivo!Títulos_a_imprimir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Miguel Ramírez</dc:creator>
  <cp:lastModifiedBy>meberzun</cp:lastModifiedBy>
  <cp:lastPrinted>2023-07-03T15:29:47Z</cp:lastPrinted>
  <dcterms:created xsi:type="dcterms:W3CDTF">2014-06-20T05:42:08Z</dcterms:created>
  <dcterms:modified xsi:type="dcterms:W3CDTF">2023-07-20T17:27:18Z</dcterms:modified>
</cp:coreProperties>
</file>